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755"/>
  </bookViews>
  <sheets>
    <sheet name="Franquia de Chamados 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1" l="1"/>
  <c r="E38" i="1"/>
  <c r="K37" i="1"/>
  <c r="E37" i="1"/>
  <c r="C37" i="1"/>
  <c r="G37" i="1" s="1"/>
  <c r="O37" i="1" s="1"/>
  <c r="K36" i="1"/>
  <c r="E36" i="1"/>
  <c r="C36" i="1"/>
  <c r="G36" i="1" s="1"/>
  <c r="O36" i="1" s="1"/>
  <c r="K35" i="1"/>
  <c r="E35" i="1"/>
  <c r="C35" i="1"/>
  <c r="G35" i="1" s="1"/>
  <c r="O35" i="1" s="1"/>
  <c r="K34" i="1"/>
  <c r="L38" i="1" s="1"/>
  <c r="N37" i="1" s="1"/>
  <c r="E34" i="1"/>
  <c r="C34" i="1"/>
  <c r="D38" i="1" s="1"/>
  <c r="J33" i="1"/>
  <c r="E33" i="1"/>
  <c r="K32" i="1"/>
  <c r="E32" i="1"/>
  <c r="C32" i="1"/>
  <c r="G32" i="1" s="1"/>
  <c r="K31" i="1"/>
  <c r="E31" i="1"/>
  <c r="C31" i="1"/>
  <c r="G31" i="1" s="1"/>
  <c r="O31" i="1" s="1"/>
  <c r="K30" i="1"/>
  <c r="E30" i="1"/>
  <c r="C30" i="1"/>
  <c r="G30" i="1" s="1"/>
  <c r="O30" i="1" s="1"/>
  <c r="K29" i="1"/>
  <c r="L33" i="1" s="1"/>
  <c r="N32" i="1" s="1"/>
  <c r="E29" i="1"/>
  <c r="C29" i="1"/>
  <c r="D33" i="1" s="1"/>
  <c r="J28" i="1"/>
  <c r="E28" i="1"/>
  <c r="K27" i="1"/>
  <c r="E27" i="1"/>
  <c r="C27" i="1"/>
  <c r="G27" i="1" s="1"/>
  <c r="K26" i="1"/>
  <c r="E26" i="1"/>
  <c r="C26" i="1"/>
  <c r="G26" i="1" s="1"/>
  <c r="O26" i="1" s="1"/>
  <c r="K25" i="1"/>
  <c r="E25" i="1"/>
  <c r="C25" i="1"/>
  <c r="G25" i="1" s="1"/>
  <c r="O25" i="1" s="1"/>
  <c r="K24" i="1"/>
  <c r="L28" i="1" s="1"/>
  <c r="N27" i="1" s="1"/>
  <c r="E24" i="1"/>
  <c r="C24" i="1"/>
  <c r="D28" i="1" s="1"/>
  <c r="J23" i="1"/>
  <c r="E23" i="1"/>
  <c r="K22" i="1"/>
  <c r="E22" i="1"/>
  <c r="C22" i="1"/>
  <c r="G22" i="1" s="1"/>
  <c r="K21" i="1"/>
  <c r="E21" i="1"/>
  <c r="C21" i="1"/>
  <c r="G21" i="1" s="1"/>
  <c r="O21" i="1" s="1"/>
  <c r="K20" i="1"/>
  <c r="E20" i="1"/>
  <c r="C20" i="1"/>
  <c r="G20" i="1" s="1"/>
  <c r="O20" i="1" s="1"/>
  <c r="K19" i="1"/>
  <c r="L23" i="1" s="1"/>
  <c r="N22" i="1" s="1"/>
  <c r="E19" i="1"/>
  <c r="C19" i="1"/>
  <c r="D23" i="1" s="1"/>
  <c r="J18" i="1"/>
  <c r="E18" i="1"/>
  <c r="K17" i="1"/>
  <c r="E17" i="1"/>
  <c r="C17" i="1"/>
  <c r="G17" i="1" s="1"/>
  <c r="K16" i="1"/>
  <c r="E16" i="1"/>
  <c r="C16" i="1"/>
  <c r="G16" i="1" s="1"/>
  <c r="O16" i="1" s="1"/>
  <c r="K15" i="1"/>
  <c r="E15" i="1"/>
  <c r="C15" i="1"/>
  <c r="G15" i="1" s="1"/>
  <c r="O15" i="1" s="1"/>
  <c r="K14" i="1"/>
  <c r="L18" i="1" s="1"/>
  <c r="N17" i="1" s="1"/>
  <c r="E14" i="1"/>
  <c r="C14" i="1"/>
  <c r="D18" i="1" s="1"/>
  <c r="J13" i="1"/>
  <c r="E13" i="1"/>
  <c r="K12" i="1"/>
  <c r="E12" i="1"/>
  <c r="C12" i="1"/>
  <c r="G12" i="1" s="1"/>
  <c r="K11" i="1"/>
  <c r="G11" i="1"/>
  <c r="O11" i="1" s="1"/>
  <c r="E11" i="1"/>
  <c r="C11" i="1"/>
  <c r="K10" i="1"/>
  <c r="E10" i="1"/>
  <c r="C10" i="1"/>
  <c r="G10" i="1" s="1"/>
  <c r="O10" i="1" s="1"/>
  <c r="K9" i="1"/>
  <c r="L13" i="1" s="1"/>
  <c r="N12" i="1" s="1"/>
  <c r="E9" i="1"/>
  <c r="C9" i="1"/>
  <c r="D13" i="1" s="1"/>
  <c r="O12" i="1" l="1"/>
  <c r="O17" i="1"/>
  <c r="O22" i="1"/>
  <c r="O27" i="1"/>
  <c r="O32" i="1"/>
  <c r="G9" i="1"/>
  <c r="G14" i="1"/>
  <c r="G19" i="1"/>
  <c r="G24" i="1"/>
  <c r="G29" i="1"/>
  <c r="G34" i="1"/>
  <c r="G28" i="1" l="1"/>
  <c r="O24" i="1"/>
  <c r="G33" i="1"/>
  <c r="O29" i="1"/>
  <c r="G23" i="1"/>
  <c r="O19" i="1"/>
  <c r="G13" i="1"/>
  <c r="O9" i="1"/>
  <c r="G38" i="1"/>
  <c r="O34" i="1"/>
  <c r="G18" i="1"/>
  <c r="O14" i="1"/>
</calcChain>
</file>

<file path=xl/sharedStrings.xml><?xml version="1.0" encoding="utf-8"?>
<sst xmlns="http://schemas.openxmlformats.org/spreadsheetml/2006/main" count="48" uniqueCount="21">
  <si>
    <t>Mês</t>
  </si>
  <si>
    <t>Franquia mensal (FM)</t>
  </si>
  <si>
    <t>Valor do  Chamado (VC)</t>
  </si>
  <si>
    <t>∑ F</t>
  </si>
  <si>
    <t>Total Período</t>
  </si>
  <si>
    <t>∑ C</t>
  </si>
  <si>
    <t>Chamados atendidos (C)</t>
  </si>
  <si>
    <t>Chamados excedentes (CEx)
CEx = C - FM</t>
  </si>
  <si>
    <r>
      <t xml:space="preserve">Valor da Franquia (VF)
</t>
    </r>
    <r>
      <rPr>
        <i/>
        <sz val="9"/>
        <color theme="1"/>
        <rFont val="Tahoma"/>
        <family val="2"/>
      </rPr>
      <t>VF = FM * VC</t>
    </r>
  </si>
  <si>
    <r>
      <t xml:space="preserve">Valor de Chamados Excedentes (VCEx)
</t>
    </r>
    <r>
      <rPr>
        <i/>
        <sz val="9"/>
        <color theme="1"/>
        <rFont val="Tahoma"/>
        <family val="2"/>
      </rPr>
      <t>(apurado no último mês do período)</t>
    </r>
  </si>
  <si>
    <t>Fornecedor</t>
  </si>
  <si>
    <t>Contrato</t>
  </si>
  <si>
    <t xml:space="preserve">∑ CEx </t>
  </si>
  <si>
    <r>
      <t xml:space="preserve">VCEx
</t>
    </r>
    <r>
      <rPr>
        <b/>
        <i/>
        <sz val="9"/>
        <color theme="1"/>
        <rFont val="Tahoma"/>
        <family val="2"/>
      </rPr>
      <t>(∑ CEx * VC)</t>
    </r>
  </si>
  <si>
    <t>Ciclo</t>
  </si>
  <si>
    <t>Orientações:</t>
  </si>
  <si>
    <t>1. Preencher apenas as células marcadas em amarelo</t>
  </si>
  <si>
    <t xml:space="preserve">2. Os valores das células de Valor do Chamado (VC) e Chamados Atendidos (C) podem ser preenchidos para fins de estimativa, mas serão consolidados na planilha pela Finep apenas após execução e ateste dos quantitativos </t>
  </si>
  <si>
    <t xml:space="preserve">Valor a Pagar Mensal (VPM)
</t>
  </si>
  <si>
    <t>3. Fórmula de cálculo VPM meses 1 a 3 (VPM =FM * VC); no mês 4 utiliza-se VPM = VF + VCEx</t>
  </si>
  <si>
    <t>ANEXO F – PLANILHA MODELO PARA CÁLCULO DE FRANQUIA DE CHAMADOS (SUBITEM A2)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</si>
</sst>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i/>
      <sz val="9"/>
      <color theme="1"/>
      <name val="Tahoma"/>
      <family val="2"/>
    </font>
    <font>
      <i/>
      <sz val="9"/>
      <color theme="1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5" fillId="4" borderId="1" xfId="0" applyFont="1" applyFill="1" applyBorder="1"/>
    <xf numFmtId="0" fontId="2" fillId="4" borderId="1" xfId="0" applyFont="1" applyFill="1" applyBorder="1"/>
    <xf numFmtId="0" fontId="6" fillId="0" borderId="0" xfId="0" applyFont="1"/>
    <xf numFmtId="0" fontId="6" fillId="0" borderId="0" xfId="0" applyFont="1" applyAlignment="1">
      <alignment vertical="top"/>
    </xf>
    <xf numFmtId="0" fontId="5" fillId="4" borderId="1" xfId="0" applyFont="1" applyFill="1" applyBorder="1" applyAlignment="1">
      <alignment wrapText="1"/>
    </xf>
    <xf numFmtId="164" fontId="5" fillId="4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164" fontId="2" fillId="4" borderId="1" xfId="1" applyNumberFormat="1" applyFont="1" applyFill="1" applyBorder="1"/>
    <xf numFmtId="164" fontId="2" fillId="4" borderId="1" xfId="0" applyNumberFormat="1" applyFont="1" applyFill="1" applyBorder="1"/>
    <xf numFmtId="0" fontId="6" fillId="5" borderId="1" xfId="0" applyFont="1" applyFill="1" applyBorder="1"/>
    <xf numFmtId="0" fontId="2" fillId="3" borderId="1" xfId="0" applyFont="1" applyFill="1" applyBorder="1" applyAlignment="1">
      <alignment wrapText="1"/>
    </xf>
    <xf numFmtId="44" fontId="2" fillId="3" borderId="1" xfId="0" applyNumberFormat="1" applyFont="1" applyFill="1" applyBorder="1"/>
    <xf numFmtId="0" fontId="6" fillId="4" borderId="1" xfId="0" applyFont="1" applyFill="1" applyBorder="1" applyAlignment="1">
      <alignment horizontal="center" vertical="top" wrapText="1"/>
    </xf>
    <xf numFmtId="44" fontId="6" fillId="3" borderId="1" xfId="0" applyNumberFormat="1" applyFont="1" applyFill="1" applyBorder="1"/>
    <xf numFmtId="0" fontId="6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top" wrapText="1"/>
    </xf>
    <xf numFmtId="44" fontId="6" fillId="2" borderId="1" xfId="0" applyNumberFormat="1" applyFont="1" applyFill="1" applyBorder="1" applyAlignment="1">
      <alignment horizontal="center"/>
    </xf>
    <xf numFmtId="44" fontId="6" fillId="5" borderId="1" xfId="0" applyNumberFormat="1" applyFont="1" applyFill="1" applyBorder="1" applyAlignment="1">
      <alignment horizontal="center"/>
    </xf>
    <xf numFmtId="44" fontId="5" fillId="4" borderId="1" xfId="2" applyFont="1" applyFill="1" applyBorder="1" applyAlignment="1">
      <alignment horizontal="center"/>
    </xf>
    <xf numFmtId="44" fontId="5" fillId="4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4" fontId="6" fillId="6" borderId="2" xfId="2" applyFont="1" applyFill="1" applyBorder="1" applyAlignment="1">
      <alignment horizontal="center"/>
    </xf>
    <xf numFmtId="44" fontId="6" fillId="6" borderId="3" xfId="2" applyFont="1" applyFill="1" applyBorder="1" applyAlignment="1">
      <alignment horizontal="center"/>
    </xf>
    <xf numFmtId="44" fontId="2" fillId="4" borderId="1" xfId="2" applyFont="1" applyFill="1" applyBorder="1" applyAlignment="1">
      <alignment horizontal="center"/>
    </xf>
    <xf numFmtId="164" fontId="6" fillId="6" borderId="1" xfId="1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44" fontId="2" fillId="4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5" borderId="4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center" vertical="top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5" workbookViewId="0">
      <selection activeCell="A14" sqref="A14:A38"/>
    </sheetView>
  </sheetViews>
  <sheetFormatPr defaultColWidth="9.140625" defaultRowHeight="11.25" x14ac:dyDescent="0.15"/>
  <cols>
    <col min="1" max="1" width="7.28515625" style="3" customWidth="1"/>
    <col min="2" max="2" width="8" style="3" customWidth="1"/>
    <col min="3" max="3" width="5.42578125" style="3" customWidth="1"/>
    <col min="4" max="4" width="9.42578125" style="3" customWidth="1"/>
    <col min="5" max="5" width="6.85546875" style="3" customWidth="1"/>
    <col min="6" max="6" width="10.28515625" style="3" customWidth="1"/>
    <col min="7" max="7" width="6.42578125" style="3" customWidth="1"/>
    <col min="8" max="8" width="9.28515625" style="3" customWidth="1"/>
    <col min="9" max="9" width="6.5703125" style="3" customWidth="1"/>
    <col min="10" max="10" width="8.5703125" style="3" customWidth="1"/>
    <col min="11" max="11" width="6.5703125" style="3" customWidth="1"/>
    <col min="12" max="12" width="9.7109375" style="3" customWidth="1"/>
    <col min="13" max="13" width="11.85546875" style="3" customWidth="1"/>
    <col min="14" max="14" width="14.5703125" style="3" customWidth="1"/>
    <col min="15" max="15" width="18.85546875" style="3" customWidth="1"/>
    <col min="16" max="16384" width="9.140625" style="3"/>
  </cols>
  <sheetData>
    <row r="1" spans="1:15" ht="29.45" customHeight="1" x14ac:dyDescent="0.1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5" ht="15" customHeight="1" x14ac:dyDescent="0.2">
      <c r="A3" s="27" t="s">
        <v>10</v>
      </c>
      <c r="B3" s="27"/>
      <c r="C3" s="27"/>
      <c r="D3" s="27"/>
      <c r="E3" s="28"/>
      <c r="F3" s="29"/>
    </row>
    <row r="4" spans="1:15" ht="15" customHeight="1" x14ac:dyDescent="0.2">
      <c r="A4" s="27" t="s">
        <v>11</v>
      </c>
      <c r="B4" s="27"/>
      <c r="C4" s="27"/>
      <c r="D4" s="27"/>
      <c r="E4" s="28"/>
      <c r="F4" s="29"/>
    </row>
    <row r="5" spans="1:15" ht="15" customHeight="1" x14ac:dyDescent="0.2">
      <c r="A5" s="27" t="s">
        <v>1</v>
      </c>
      <c r="B5" s="27"/>
      <c r="C5" s="27"/>
      <c r="D5" s="27"/>
      <c r="E5" s="28">
        <v>43</v>
      </c>
      <c r="F5" s="29"/>
    </row>
    <row r="6" spans="1:15" ht="15" customHeight="1" x14ac:dyDescent="0.2">
      <c r="A6" s="27" t="s">
        <v>2</v>
      </c>
      <c r="B6" s="27"/>
      <c r="C6" s="27"/>
      <c r="D6" s="27"/>
      <c r="E6" s="30"/>
      <c r="F6" s="31"/>
      <c r="I6" s="15"/>
      <c r="J6" s="15"/>
      <c r="K6" s="15"/>
    </row>
    <row r="7" spans="1:15" ht="15" customHeight="1" x14ac:dyDescent="0.2">
      <c r="I7" s="15"/>
      <c r="J7" s="15"/>
      <c r="K7" s="15"/>
    </row>
    <row r="8" spans="1:15" s="4" customFormat="1" ht="36.6" customHeight="1" x14ac:dyDescent="0.25">
      <c r="A8" s="13" t="s">
        <v>14</v>
      </c>
      <c r="B8" s="13" t="s">
        <v>0</v>
      </c>
      <c r="C8" s="19" t="s">
        <v>1</v>
      </c>
      <c r="D8" s="19"/>
      <c r="E8" s="19" t="s">
        <v>2</v>
      </c>
      <c r="F8" s="19"/>
      <c r="G8" s="19" t="s">
        <v>8</v>
      </c>
      <c r="H8" s="19"/>
      <c r="I8" s="19" t="s">
        <v>6</v>
      </c>
      <c r="J8" s="19"/>
      <c r="K8" s="19" t="s">
        <v>7</v>
      </c>
      <c r="L8" s="19"/>
      <c r="M8" s="19" t="s">
        <v>9</v>
      </c>
      <c r="N8" s="19"/>
      <c r="O8" s="13" t="s">
        <v>18</v>
      </c>
    </row>
    <row r="9" spans="1:15" x14ac:dyDescent="0.15">
      <c r="A9" s="24">
        <v>1</v>
      </c>
      <c r="B9" s="10">
        <v>1</v>
      </c>
      <c r="C9" s="25">
        <f>$E$5</f>
        <v>43</v>
      </c>
      <c r="D9" s="25"/>
      <c r="E9" s="21">
        <f t="shared" ref="E9:E38" si="0">$E$6</f>
        <v>0</v>
      </c>
      <c r="F9" s="21"/>
      <c r="G9" s="21">
        <f>C9*E9</f>
        <v>0</v>
      </c>
      <c r="H9" s="21"/>
      <c r="I9" s="33"/>
      <c r="J9" s="33"/>
      <c r="K9" s="26">
        <f>IF(I9&lt;&gt;0,I9-C9,0)</f>
        <v>0</v>
      </c>
      <c r="L9" s="26"/>
      <c r="M9" s="34"/>
      <c r="N9" s="34"/>
      <c r="O9" s="14">
        <f>G9</f>
        <v>0</v>
      </c>
    </row>
    <row r="10" spans="1:15" x14ac:dyDescent="0.15">
      <c r="A10" s="24"/>
      <c r="B10" s="10">
        <v>2</v>
      </c>
      <c r="C10" s="25">
        <f>$E$5</f>
        <v>43</v>
      </c>
      <c r="D10" s="25"/>
      <c r="E10" s="21">
        <f t="shared" si="0"/>
        <v>0</v>
      </c>
      <c r="F10" s="21"/>
      <c r="G10" s="21">
        <f t="shared" ref="G10:G11" si="1">C10*E10</f>
        <v>0</v>
      </c>
      <c r="H10" s="21"/>
      <c r="I10" s="33"/>
      <c r="J10" s="33"/>
      <c r="K10" s="26">
        <f t="shared" ref="K10:K12" si="2">IF(I10&lt;&gt;0,I10-C10,0)</f>
        <v>0</v>
      </c>
      <c r="L10" s="26"/>
      <c r="M10" s="34"/>
      <c r="N10" s="34"/>
      <c r="O10" s="14">
        <f t="shared" ref="O10:O11" si="3">G10</f>
        <v>0</v>
      </c>
    </row>
    <row r="11" spans="1:15" x14ac:dyDescent="0.15">
      <c r="A11" s="24"/>
      <c r="B11" s="10">
        <v>3</v>
      </c>
      <c r="C11" s="25">
        <f>$E$5</f>
        <v>43</v>
      </c>
      <c r="D11" s="25"/>
      <c r="E11" s="21">
        <f t="shared" si="0"/>
        <v>0</v>
      </c>
      <c r="F11" s="21"/>
      <c r="G11" s="21">
        <f t="shared" si="1"/>
        <v>0</v>
      </c>
      <c r="H11" s="21"/>
      <c r="I11" s="33"/>
      <c r="J11" s="33"/>
      <c r="K11" s="26">
        <f t="shared" si="2"/>
        <v>0</v>
      </c>
      <c r="L11" s="26"/>
      <c r="M11" s="34"/>
      <c r="N11" s="34"/>
      <c r="O11" s="14">
        <f t="shared" si="3"/>
        <v>0</v>
      </c>
    </row>
    <row r="12" spans="1:15" ht="25.9" customHeight="1" x14ac:dyDescent="0.15">
      <c r="A12" s="24"/>
      <c r="B12" s="10">
        <v>4</v>
      </c>
      <c r="C12" s="25">
        <f>$E$5</f>
        <v>43</v>
      </c>
      <c r="D12" s="25"/>
      <c r="E12" s="21">
        <f t="shared" si="0"/>
        <v>0</v>
      </c>
      <c r="F12" s="21"/>
      <c r="G12" s="21">
        <f>C12*E12</f>
        <v>0</v>
      </c>
      <c r="H12" s="21"/>
      <c r="I12" s="33"/>
      <c r="J12" s="33"/>
      <c r="K12" s="26">
        <f t="shared" si="2"/>
        <v>0</v>
      </c>
      <c r="L12" s="26"/>
      <c r="M12" s="11" t="s">
        <v>13</v>
      </c>
      <c r="N12" s="12">
        <f>L13*$E$6</f>
        <v>0</v>
      </c>
      <c r="O12" s="14">
        <f>G12+N12</f>
        <v>0</v>
      </c>
    </row>
    <row r="13" spans="1:15" ht="22.5" x14ac:dyDescent="0.15">
      <c r="A13" s="24"/>
      <c r="B13" s="5" t="s">
        <v>4</v>
      </c>
      <c r="C13" s="1" t="s">
        <v>3</v>
      </c>
      <c r="D13" s="1">
        <f>SUM(C9:D12)</f>
        <v>172</v>
      </c>
      <c r="E13" s="23">
        <f t="shared" si="0"/>
        <v>0</v>
      </c>
      <c r="F13" s="23"/>
      <c r="G13" s="22">
        <f>SUM(G9:H12)</f>
        <v>0</v>
      </c>
      <c r="H13" s="22"/>
      <c r="I13" s="1" t="s">
        <v>5</v>
      </c>
      <c r="J13" s="6">
        <f>SUM(I9:J12)</f>
        <v>0</v>
      </c>
      <c r="K13" s="1" t="s">
        <v>12</v>
      </c>
      <c r="L13" s="9">
        <f>IF(SUM(K9:L12)&lt;&gt;0,SUM(K9:L12),0)</f>
        <v>0</v>
      </c>
      <c r="M13" s="20"/>
      <c r="N13" s="20"/>
      <c r="O13" s="20"/>
    </row>
    <row r="14" spans="1:15" x14ac:dyDescent="0.15">
      <c r="A14" s="24">
        <v>2</v>
      </c>
      <c r="B14" s="10">
        <v>5</v>
      </c>
      <c r="C14" s="25">
        <f>$E$5</f>
        <v>43</v>
      </c>
      <c r="D14" s="25"/>
      <c r="E14" s="21">
        <f t="shared" si="0"/>
        <v>0</v>
      </c>
      <c r="F14" s="21"/>
      <c r="G14" s="21">
        <f>C14*E14</f>
        <v>0</v>
      </c>
      <c r="H14" s="21"/>
      <c r="I14" s="33"/>
      <c r="J14" s="33"/>
      <c r="K14" s="26">
        <f t="shared" ref="K14:K17" si="4">IF(I14&lt;&gt;0,I14-C14,0)</f>
        <v>0</v>
      </c>
      <c r="L14" s="26"/>
      <c r="M14" s="34"/>
      <c r="N14" s="34"/>
      <c r="O14" s="14">
        <f t="shared" ref="O14:O16" si="5">G14</f>
        <v>0</v>
      </c>
    </row>
    <row r="15" spans="1:15" x14ac:dyDescent="0.15">
      <c r="A15" s="24"/>
      <c r="B15" s="10">
        <v>6</v>
      </c>
      <c r="C15" s="25">
        <f>$E$5</f>
        <v>43</v>
      </c>
      <c r="D15" s="25"/>
      <c r="E15" s="21">
        <f t="shared" si="0"/>
        <v>0</v>
      </c>
      <c r="F15" s="21"/>
      <c r="G15" s="21">
        <f t="shared" ref="G15:G16" si="6">C15*E15</f>
        <v>0</v>
      </c>
      <c r="H15" s="21"/>
      <c r="I15" s="33"/>
      <c r="J15" s="33"/>
      <c r="K15" s="26">
        <f t="shared" si="4"/>
        <v>0</v>
      </c>
      <c r="L15" s="26"/>
      <c r="M15" s="34"/>
      <c r="N15" s="34"/>
      <c r="O15" s="14">
        <f t="shared" si="5"/>
        <v>0</v>
      </c>
    </row>
    <row r="16" spans="1:15" x14ac:dyDescent="0.15">
      <c r="A16" s="24"/>
      <c r="B16" s="10">
        <v>7</v>
      </c>
      <c r="C16" s="25">
        <f>$E$5</f>
        <v>43</v>
      </c>
      <c r="D16" s="25"/>
      <c r="E16" s="21">
        <f t="shared" si="0"/>
        <v>0</v>
      </c>
      <c r="F16" s="21"/>
      <c r="G16" s="21">
        <f t="shared" si="6"/>
        <v>0</v>
      </c>
      <c r="H16" s="21"/>
      <c r="I16" s="33"/>
      <c r="J16" s="33"/>
      <c r="K16" s="26">
        <f t="shared" si="4"/>
        <v>0</v>
      </c>
      <c r="L16" s="26"/>
      <c r="M16" s="34"/>
      <c r="N16" s="34"/>
      <c r="O16" s="14">
        <f t="shared" si="5"/>
        <v>0</v>
      </c>
    </row>
    <row r="17" spans="1:15" ht="33.75" x14ac:dyDescent="0.15">
      <c r="A17" s="24"/>
      <c r="B17" s="10">
        <v>8</v>
      </c>
      <c r="C17" s="25">
        <f>$E$5</f>
        <v>43</v>
      </c>
      <c r="D17" s="25"/>
      <c r="E17" s="21">
        <f t="shared" si="0"/>
        <v>0</v>
      </c>
      <c r="F17" s="21"/>
      <c r="G17" s="21">
        <f>C17*E17</f>
        <v>0</v>
      </c>
      <c r="H17" s="21"/>
      <c r="I17" s="33"/>
      <c r="J17" s="33"/>
      <c r="K17" s="26">
        <f t="shared" si="4"/>
        <v>0</v>
      </c>
      <c r="L17" s="26"/>
      <c r="M17" s="11" t="s">
        <v>13</v>
      </c>
      <c r="N17" s="12">
        <f>L18*$E$6</f>
        <v>0</v>
      </c>
      <c r="O17" s="14">
        <f t="shared" ref="O17" si="7">G17+N17</f>
        <v>0</v>
      </c>
    </row>
    <row r="18" spans="1:15" ht="22.5" x14ac:dyDescent="0.15">
      <c r="A18" s="24"/>
      <c r="B18" s="7" t="s">
        <v>4</v>
      </c>
      <c r="C18" s="2" t="s">
        <v>3</v>
      </c>
      <c r="D18" s="2">
        <f>SUM(C14:D17)</f>
        <v>172</v>
      </c>
      <c r="E18" s="35">
        <f t="shared" si="0"/>
        <v>0</v>
      </c>
      <c r="F18" s="35"/>
      <c r="G18" s="32">
        <f>SUM(G14:H17)</f>
        <v>0</v>
      </c>
      <c r="H18" s="32"/>
      <c r="I18" s="2" t="s">
        <v>5</v>
      </c>
      <c r="J18" s="8">
        <f>SUM(I14:J17)</f>
        <v>0</v>
      </c>
      <c r="K18" s="1" t="s">
        <v>12</v>
      </c>
      <c r="L18" s="9">
        <f>IF(SUM(K14:L17)&lt;&gt;0,SUM(K14:L17),0)</f>
        <v>0</v>
      </c>
      <c r="M18" s="20"/>
      <c r="N18" s="20"/>
      <c r="O18" s="20"/>
    </row>
    <row r="19" spans="1:15" x14ac:dyDescent="0.15">
      <c r="A19" s="24">
        <v>3</v>
      </c>
      <c r="B19" s="10">
        <v>9</v>
      </c>
      <c r="C19" s="25">
        <f>$E$5</f>
        <v>43</v>
      </c>
      <c r="D19" s="25"/>
      <c r="E19" s="21">
        <f t="shared" si="0"/>
        <v>0</v>
      </c>
      <c r="F19" s="21"/>
      <c r="G19" s="21">
        <f>C19*E19</f>
        <v>0</v>
      </c>
      <c r="H19" s="21"/>
      <c r="I19" s="33"/>
      <c r="J19" s="33"/>
      <c r="K19" s="26">
        <f t="shared" ref="K19:K22" si="8">IF(I19&lt;&gt;0,I19-C19,0)</f>
        <v>0</v>
      </c>
      <c r="L19" s="26"/>
      <c r="M19" s="34"/>
      <c r="N19" s="34"/>
      <c r="O19" s="14">
        <f t="shared" ref="O19:O21" si="9">G19</f>
        <v>0</v>
      </c>
    </row>
    <row r="20" spans="1:15" x14ac:dyDescent="0.15">
      <c r="A20" s="24"/>
      <c r="B20" s="10">
        <v>10</v>
      </c>
      <c r="C20" s="25">
        <f>$E$5</f>
        <v>43</v>
      </c>
      <c r="D20" s="25"/>
      <c r="E20" s="21">
        <f t="shared" si="0"/>
        <v>0</v>
      </c>
      <c r="F20" s="21"/>
      <c r="G20" s="21">
        <f t="shared" ref="G20:G21" si="10">C20*E20</f>
        <v>0</v>
      </c>
      <c r="H20" s="21"/>
      <c r="I20" s="33"/>
      <c r="J20" s="33"/>
      <c r="K20" s="26">
        <f t="shared" si="8"/>
        <v>0</v>
      </c>
      <c r="L20" s="26"/>
      <c r="M20" s="34"/>
      <c r="N20" s="34"/>
      <c r="O20" s="14">
        <f t="shared" si="9"/>
        <v>0</v>
      </c>
    </row>
    <row r="21" spans="1:15" x14ac:dyDescent="0.15">
      <c r="A21" s="24"/>
      <c r="B21" s="10">
        <v>11</v>
      </c>
      <c r="C21" s="25">
        <f>$E$5</f>
        <v>43</v>
      </c>
      <c r="D21" s="25"/>
      <c r="E21" s="21">
        <f t="shared" si="0"/>
        <v>0</v>
      </c>
      <c r="F21" s="21"/>
      <c r="G21" s="21">
        <f t="shared" si="10"/>
        <v>0</v>
      </c>
      <c r="H21" s="21"/>
      <c r="I21" s="33"/>
      <c r="J21" s="33"/>
      <c r="K21" s="26">
        <f t="shared" si="8"/>
        <v>0</v>
      </c>
      <c r="L21" s="26"/>
      <c r="M21" s="34"/>
      <c r="N21" s="34"/>
      <c r="O21" s="14">
        <f t="shared" si="9"/>
        <v>0</v>
      </c>
    </row>
    <row r="22" spans="1:15" ht="33.75" x14ac:dyDescent="0.15">
      <c r="A22" s="24"/>
      <c r="B22" s="10">
        <v>12</v>
      </c>
      <c r="C22" s="25">
        <f>$E$5</f>
        <v>43</v>
      </c>
      <c r="D22" s="25"/>
      <c r="E22" s="21">
        <f t="shared" si="0"/>
        <v>0</v>
      </c>
      <c r="F22" s="21"/>
      <c r="G22" s="21">
        <f>C22*E22</f>
        <v>0</v>
      </c>
      <c r="H22" s="21"/>
      <c r="I22" s="33"/>
      <c r="J22" s="33"/>
      <c r="K22" s="26">
        <f t="shared" si="8"/>
        <v>0</v>
      </c>
      <c r="L22" s="26"/>
      <c r="M22" s="11" t="s">
        <v>13</v>
      </c>
      <c r="N22" s="12">
        <f>L23*$E$6</f>
        <v>0</v>
      </c>
      <c r="O22" s="14">
        <f t="shared" ref="O22" si="11">G22+N22</f>
        <v>0</v>
      </c>
    </row>
    <row r="23" spans="1:15" ht="22.5" x14ac:dyDescent="0.15">
      <c r="A23" s="24"/>
      <c r="B23" s="7" t="s">
        <v>4</v>
      </c>
      <c r="C23" s="2" t="s">
        <v>3</v>
      </c>
      <c r="D23" s="2">
        <f>SUM(C19:D22)</f>
        <v>172</v>
      </c>
      <c r="E23" s="35">
        <f t="shared" si="0"/>
        <v>0</v>
      </c>
      <c r="F23" s="35"/>
      <c r="G23" s="32">
        <f>SUM(G19:H22)</f>
        <v>0</v>
      </c>
      <c r="H23" s="32"/>
      <c r="I23" s="2" t="s">
        <v>5</v>
      </c>
      <c r="J23" s="8">
        <f>SUM(I19:J22)</f>
        <v>0</v>
      </c>
      <c r="K23" s="1" t="s">
        <v>12</v>
      </c>
      <c r="L23" s="9">
        <f>IF(SUM(K19:L22)&lt;&gt;0,SUM(K19:L22),0)</f>
        <v>0</v>
      </c>
      <c r="M23" s="20"/>
      <c r="N23" s="20"/>
      <c r="O23" s="20"/>
    </row>
    <row r="24" spans="1:15" x14ac:dyDescent="0.15">
      <c r="A24" s="37">
        <v>4</v>
      </c>
      <c r="B24" s="10">
        <v>9</v>
      </c>
      <c r="C24" s="25">
        <f>$E$5</f>
        <v>43</v>
      </c>
      <c r="D24" s="25"/>
      <c r="E24" s="21">
        <f t="shared" si="0"/>
        <v>0</v>
      </c>
      <c r="F24" s="21"/>
      <c r="G24" s="21">
        <f>C24*E24</f>
        <v>0</v>
      </c>
      <c r="H24" s="21"/>
      <c r="I24" s="33"/>
      <c r="J24" s="33"/>
      <c r="K24" s="26">
        <f t="shared" ref="K24:K27" si="12">IF(I24&lt;&gt;0,I24-C24,0)</f>
        <v>0</v>
      </c>
      <c r="L24" s="26"/>
      <c r="M24" s="34"/>
      <c r="N24" s="34"/>
      <c r="O24" s="14">
        <f t="shared" ref="O24:O26" si="13">G24</f>
        <v>0</v>
      </c>
    </row>
    <row r="25" spans="1:15" x14ac:dyDescent="0.15">
      <c r="A25" s="38"/>
      <c r="B25" s="10">
        <v>10</v>
      </c>
      <c r="C25" s="25">
        <f>$E$5</f>
        <v>43</v>
      </c>
      <c r="D25" s="25"/>
      <c r="E25" s="21">
        <f t="shared" si="0"/>
        <v>0</v>
      </c>
      <c r="F25" s="21"/>
      <c r="G25" s="21">
        <f t="shared" ref="G25:G26" si="14">C25*E25</f>
        <v>0</v>
      </c>
      <c r="H25" s="21"/>
      <c r="I25" s="33"/>
      <c r="J25" s="33"/>
      <c r="K25" s="26">
        <f t="shared" si="12"/>
        <v>0</v>
      </c>
      <c r="L25" s="26"/>
      <c r="M25" s="34"/>
      <c r="N25" s="34"/>
      <c r="O25" s="14">
        <f t="shared" si="13"/>
        <v>0</v>
      </c>
    </row>
    <row r="26" spans="1:15" x14ac:dyDescent="0.15">
      <c r="A26" s="38"/>
      <c r="B26" s="10">
        <v>11</v>
      </c>
      <c r="C26" s="25">
        <f>$E$5</f>
        <v>43</v>
      </c>
      <c r="D26" s="25"/>
      <c r="E26" s="21">
        <f t="shared" si="0"/>
        <v>0</v>
      </c>
      <c r="F26" s="21"/>
      <c r="G26" s="21">
        <f t="shared" si="14"/>
        <v>0</v>
      </c>
      <c r="H26" s="21"/>
      <c r="I26" s="33"/>
      <c r="J26" s="33"/>
      <c r="K26" s="26">
        <f t="shared" si="12"/>
        <v>0</v>
      </c>
      <c r="L26" s="26"/>
      <c r="M26" s="34"/>
      <c r="N26" s="34"/>
      <c r="O26" s="14">
        <f t="shared" si="13"/>
        <v>0</v>
      </c>
    </row>
    <row r="27" spans="1:15" ht="22.9" customHeight="1" x14ac:dyDescent="0.15">
      <c r="A27" s="38"/>
      <c r="B27" s="10">
        <v>12</v>
      </c>
      <c r="C27" s="25">
        <f>$E$5</f>
        <v>43</v>
      </c>
      <c r="D27" s="25"/>
      <c r="E27" s="21">
        <f t="shared" si="0"/>
        <v>0</v>
      </c>
      <c r="F27" s="21"/>
      <c r="G27" s="21">
        <f>C27*E27</f>
        <v>0</v>
      </c>
      <c r="H27" s="21"/>
      <c r="I27" s="33"/>
      <c r="J27" s="33"/>
      <c r="K27" s="26">
        <f t="shared" si="12"/>
        <v>0</v>
      </c>
      <c r="L27" s="26"/>
      <c r="M27" s="11" t="s">
        <v>13</v>
      </c>
      <c r="N27" s="12">
        <f>L28*$E$6</f>
        <v>0</v>
      </c>
      <c r="O27" s="14">
        <f t="shared" ref="O27" si="15">G27+N27</f>
        <v>0</v>
      </c>
    </row>
    <row r="28" spans="1:15" ht="22.5" x14ac:dyDescent="0.15">
      <c r="A28" s="39"/>
      <c r="B28" s="7" t="s">
        <v>4</v>
      </c>
      <c r="C28" s="2" t="s">
        <v>3</v>
      </c>
      <c r="D28" s="2">
        <f>SUM(C24:D27)</f>
        <v>172</v>
      </c>
      <c r="E28" s="35">
        <f t="shared" si="0"/>
        <v>0</v>
      </c>
      <c r="F28" s="35"/>
      <c r="G28" s="32">
        <f>SUM(G24:H27)</f>
        <v>0</v>
      </c>
      <c r="H28" s="32"/>
      <c r="I28" s="2" t="s">
        <v>5</v>
      </c>
      <c r="J28" s="8">
        <f>SUM(I24:J27)</f>
        <v>0</v>
      </c>
      <c r="K28" s="1" t="s">
        <v>12</v>
      </c>
      <c r="L28" s="9">
        <f>IF(SUM(K24:L27)&lt;&gt;0,SUM(K24:L27),0)</f>
        <v>0</v>
      </c>
      <c r="M28" s="20"/>
      <c r="N28" s="20"/>
      <c r="O28" s="20"/>
    </row>
    <row r="29" spans="1:15" x14ac:dyDescent="0.15">
      <c r="A29" s="37">
        <v>5</v>
      </c>
      <c r="B29" s="10">
        <v>9</v>
      </c>
      <c r="C29" s="25">
        <f>$E$5</f>
        <v>43</v>
      </c>
      <c r="D29" s="25"/>
      <c r="E29" s="21">
        <f t="shared" si="0"/>
        <v>0</v>
      </c>
      <c r="F29" s="21"/>
      <c r="G29" s="21">
        <f>C29*E29</f>
        <v>0</v>
      </c>
      <c r="H29" s="21"/>
      <c r="I29" s="33"/>
      <c r="J29" s="33"/>
      <c r="K29" s="26">
        <f t="shared" ref="K29:K32" si="16">IF(I29&lt;&gt;0,I29-C29,0)</f>
        <v>0</v>
      </c>
      <c r="L29" s="26"/>
      <c r="M29" s="34"/>
      <c r="N29" s="34"/>
      <c r="O29" s="14">
        <f t="shared" ref="O29:O31" si="17">G29</f>
        <v>0</v>
      </c>
    </row>
    <row r="30" spans="1:15" x14ac:dyDescent="0.15">
      <c r="A30" s="38"/>
      <c r="B30" s="10">
        <v>10</v>
      </c>
      <c r="C30" s="25">
        <f>$E$5</f>
        <v>43</v>
      </c>
      <c r="D30" s="25"/>
      <c r="E30" s="21">
        <f t="shared" si="0"/>
        <v>0</v>
      </c>
      <c r="F30" s="21"/>
      <c r="G30" s="21">
        <f t="shared" ref="G30:G31" si="18">C30*E30</f>
        <v>0</v>
      </c>
      <c r="H30" s="21"/>
      <c r="I30" s="33"/>
      <c r="J30" s="33"/>
      <c r="K30" s="26">
        <f t="shared" si="16"/>
        <v>0</v>
      </c>
      <c r="L30" s="26"/>
      <c r="M30" s="34"/>
      <c r="N30" s="34"/>
      <c r="O30" s="14">
        <f t="shared" si="17"/>
        <v>0</v>
      </c>
    </row>
    <row r="31" spans="1:15" x14ac:dyDescent="0.15">
      <c r="A31" s="38"/>
      <c r="B31" s="10">
        <v>11</v>
      </c>
      <c r="C31" s="25">
        <f>$E$5</f>
        <v>43</v>
      </c>
      <c r="D31" s="25"/>
      <c r="E31" s="21">
        <f t="shared" si="0"/>
        <v>0</v>
      </c>
      <c r="F31" s="21"/>
      <c r="G31" s="21">
        <f t="shared" si="18"/>
        <v>0</v>
      </c>
      <c r="H31" s="21"/>
      <c r="I31" s="33"/>
      <c r="J31" s="33"/>
      <c r="K31" s="26">
        <f t="shared" si="16"/>
        <v>0</v>
      </c>
      <c r="L31" s="26"/>
      <c r="M31" s="34"/>
      <c r="N31" s="34"/>
      <c r="O31" s="14">
        <f t="shared" si="17"/>
        <v>0</v>
      </c>
    </row>
    <row r="32" spans="1:15" ht="33.75" x14ac:dyDescent="0.15">
      <c r="A32" s="38"/>
      <c r="B32" s="10">
        <v>12</v>
      </c>
      <c r="C32" s="25">
        <f>$E$5</f>
        <v>43</v>
      </c>
      <c r="D32" s="25"/>
      <c r="E32" s="21">
        <f t="shared" si="0"/>
        <v>0</v>
      </c>
      <c r="F32" s="21"/>
      <c r="G32" s="21">
        <f>C32*E32</f>
        <v>0</v>
      </c>
      <c r="H32" s="21"/>
      <c r="I32" s="33"/>
      <c r="J32" s="33"/>
      <c r="K32" s="26">
        <f t="shared" si="16"/>
        <v>0</v>
      </c>
      <c r="L32" s="26"/>
      <c r="M32" s="11" t="s">
        <v>13</v>
      </c>
      <c r="N32" s="12">
        <f>L33*$E$6</f>
        <v>0</v>
      </c>
      <c r="O32" s="14">
        <f t="shared" ref="O32" si="19">G32+N32</f>
        <v>0</v>
      </c>
    </row>
    <row r="33" spans="1:15" ht="22.5" x14ac:dyDescent="0.15">
      <c r="A33" s="39"/>
      <c r="B33" s="7" t="s">
        <v>4</v>
      </c>
      <c r="C33" s="2" t="s">
        <v>3</v>
      </c>
      <c r="D33" s="2">
        <f>SUM(C29:D32)</f>
        <v>172</v>
      </c>
      <c r="E33" s="35">
        <f t="shared" si="0"/>
        <v>0</v>
      </c>
      <c r="F33" s="35"/>
      <c r="G33" s="32">
        <f>SUM(G29:H32)</f>
        <v>0</v>
      </c>
      <c r="H33" s="32"/>
      <c r="I33" s="2" t="s">
        <v>5</v>
      </c>
      <c r="J33" s="8">
        <f>SUM(I29:J32)</f>
        <v>0</v>
      </c>
      <c r="K33" s="1" t="s">
        <v>12</v>
      </c>
      <c r="L33" s="9">
        <f>IF(SUM(K29:L32)&lt;&gt;0,SUM(K29:L32),0)</f>
        <v>0</v>
      </c>
      <c r="M33" s="20"/>
      <c r="N33" s="20"/>
      <c r="O33" s="20"/>
    </row>
    <row r="34" spans="1:15" x14ac:dyDescent="0.15">
      <c r="A34" s="37">
        <v>6</v>
      </c>
      <c r="B34" s="10">
        <v>9</v>
      </c>
      <c r="C34" s="25">
        <f>$E$5</f>
        <v>43</v>
      </c>
      <c r="D34" s="25"/>
      <c r="E34" s="21">
        <f t="shared" si="0"/>
        <v>0</v>
      </c>
      <c r="F34" s="21"/>
      <c r="G34" s="21">
        <f>C34*E34</f>
        <v>0</v>
      </c>
      <c r="H34" s="21"/>
      <c r="I34" s="33"/>
      <c r="J34" s="33"/>
      <c r="K34" s="26">
        <f t="shared" ref="K34:K37" si="20">IF(I34&lt;&gt;0,I34-C34,0)</f>
        <v>0</v>
      </c>
      <c r="L34" s="26"/>
      <c r="M34" s="34"/>
      <c r="N34" s="34"/>
      <c r="O34" s="14">
        <f t="shared" ref="O34:O36" si="21">G34</f>
        <v>0</v>
      </c>
    </row>
    <row r="35" spans="1:15" x14ac:dyDescent="0.15">
      <c r="A35" s="38"/>
      <c r="B35" s="10">
        <v>10</v>
      </c>
      <c r="C35" s="25">
        <f>$E$5</f>
        <v>43</v>
      </c>
      <c r="D35" s="25"/>
      <c r="E35" s="21">
        <f t="shared" si="0"/>
        <v>0</v>
      </c>
      <c r="F35" s="21"/>
      <c r="G35" s="21">
        <f t="shared" ref="G35:G36" si="22">C35*E35</f>
        <v>0</v>
      </c>
      <c r="H35" s="21"/>
      <c r="I35" s="33"/>
      <c r="J35" s="33"/>
      <c r="K35" s="26">
        <f t="shared" si="20"/>
        <v>0</v>
      </c>
      <c r="L35" s="26"/>
      <c r="M35" s="34"/>
      <c r="N35" s="34"/>
      <c r="O35" s="14">
        <f t="shared" si="21"/>
        <v>0</v>
      </c>
    </row>
    <row r="36" spans="1:15" x14ac:dyDescent="0.15">
      <c r="A36" s="38"/>
      <c r="B36" s="10">
        <v>11</v>
      </c>
      <c r="C36" s="25">
        <f>$E$5</f>
        <v>43</v>
      </c>
      <c r="D36" s="25"/>
      <c r="E36" s="21">
        <f t="shared" si="0"/>
        <v>0</v>
      </c>
      <c r="F36" s="21"/>
      <c r="G36" s="21">
        <f t="shared" si="22"/>
        <v>0</v>
      </c>
      <c r="H36" s="21"/>
      <c r="I36" s="33"/>
      <c r="J36" s="33"/>
      <c r="K36" s="26">
        <f t="shared" si="20"/>
        <v>0</v>
      </c>
      <c r="L36" s="26"/>
      <c r="M36" s="34"/>
      <c r="N36" s="34"/>
      <c r="O36" s="14">
        <f t="shared" si="21"/>
        <v>0</v>
      </c>
    </row>
    <row r="37" spans="1:15" ht="33.75" x14ac:dyDescent="0.15">
      <c r="A37" s="38"/>
      <c r="B37" s="10">
        <v>12</v>
      </c>
      <c r="C37" s="25">
        <f>$E$5</f>
        <v>43</v>
      </c>
      <c r="D37" s="25"/>
      <c r="E37" s="21">
        <f t="shared" si="0"/>
        <v>0</v>
      </c>
      <c r="F37" s="21"/>
      <c r="G37" s="21">
        <f>C37*E37</f>
        <v>0</v>
      </c>
      <c r="H37" s="21"/>
      <c r="I37" s="33"/>
      <c r="J37" s="33"/>
      <c r="K37" s="26">
        <f t="shared" si="20"/>
        <v>0</v>
      </c>
      <c r="L37" s="26"/>
      <c r="M37" s="11" t="s">
        <v>13</v>
      </c>
      <c r="N37" s="12">
        <f>L38*$E$6</f>
        <v>0</v>
      </c>
      <c r="O37" s="14">
        <f t="shared" ref="O37" si="23">G37+N37</f>
        <v>0</v>
      </c>
    </row>
    <row r="38" spans="1:15" ht="22.5" x14ac:dyDescent="0.15">
      <c r="A38" s="39"/>
      <c r="B38" s="7" t="s">
        <v>4</v>
      </c>
      <c r="C38" s="2" t="s">
        <v>3</v>
      </c>
      <c r="D38" s="2">
        <f>SUM(C34:D37)</f>
        <v>172</v>
      </c>
      <c r="E38" s="35">
        <f t="shared" si="0"/>
        <v>0</v>
      </c>
      <c r="F38" s="35"/>
      <c r="G38" s="32">
        <f>SUM(G34:H37)</f>
        <v>0</v>
      </c>
      <c r="H38" s="32"/>
      <c r="I38" s="2" t="s">
        <v>5</v>
      </c>
      <c r="J38" s="8">
        <f>SUM(I34:J37)</f>
        <v>0</v>
      </c>
      <c r="K38" s="1" t="s">
        <v>12</v>
      </c>
      <c r="L38" s="9">
        <f>IF(SUM(K34:L37)&lt;&gt;0,SUM(K34:L37),0)</f>
        <v>0</v>
      </c>
      <c r="M38" s="20"/>
      <c r="N38" s="20"/>
      <c r="O38" s="20"/>
    </row>
    <row r="40" spans="1:15" x14ac:dyDescent="0.15">
      <c r="A40" s="16" t="s">
        <v>15</v>
      </c>
    </row>
    <row r="41" spans="1:15" x14ac:dyDescent="0.15">
      <c r="A41" s="17" t="s">
        <v>16</v>
      </c>
      <c r="B41" s="17"/>
      <c r="C41" s="17"/>
    </row>
    <row r="42" spans="1:15" x14ac:dyDescent="0.15">
      <c r="A42" s="36" t="s">
        <v>17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x14ac:dyDescent="0.15">
      <c r="A43" s="3" t="s">
        <v>19</v>
      </c>
    </row>
  </sheetData>
  <mergeCells count="166">
    <mergeCell ref="M33:O33"/>
    <mergeCell ref="A34:A38"/>
    <mergeCell ref="C34:D34"/>
    <mergeCell ref="E34:F34"/>
    <mergeCell ref="G34:H34"/>
    <mergeCell ref="I34:J34"/>
    <mergeCell ref="K34:L34"/>
    <mergeCell ref="M34:N36"/>
    <mergeCell ref="C35:D35"/>
    <mergeCell ref="E35:F35"/>
    <mergeCell ref="G35:H35"/>
    <mergeCell ref="I35:J35"/>
    <mergeCell ref="K35:L35"/>
    <mergeCell ref="C36:D36"/>
    <mergeCell ref="E38:F38"/>
    <mergeCell ref="G38:H38"/>
    <mergeCell ref="M38:O38"/>
    <mergeCell ref="E36:F36"/>
    <mergeCell ref="G36:H36"/>
    <mergeCell ref="I36:J36"/>
    <mergeCell ref="K36:L36"/>
    <mergeCell ref="C37:D37"/>
    <mergeCell ref="E37:F37"/>
    <mergeCell ref="G37:H37"/>
    <mergeCell ref="I32:J32"/>
    <mergeCell ref="K32:L32"/>
    <mergeCell ref="C31:D31"/>
    <mergeCell ref="E31:F31"/>
    <mergeCell ref="G31:H31"/>
    <mergeCell ref="I31:J31"/>
    <mergeCell ref="K31:L31"/>
    <mergeCell ref="E33:F33"/>
    <mergeCell ref="G33:H33"/>
    <mergeCell ref="I37:J37"/>
    <mergeCell ref="K37:L37"/>
    <mergeCell ref="K27:L27"/>
    <mergeCell ref="E28:F28"/>
    <mergeCell ref="G28:H28"/>
    <mergeCell ref="M28:O28"/>
    <mergeCell ref="A29:A33"/>
    <mergeCell ref="C29:D29"/>
    <mergeCell ref="E29:F29"/>
    <mergeCell ref="G29:H29"/>
    <mergeCell ref="I29:J29"/>
    <mergeCell ref="K29:L29"/>
    <mergeCell ref="M29:N31"/>
    <mergeCell ref="C30:D30"/>
    <mergeCell ref="E30:F30"/>
    <mergeCell ref="G30:H30"/>
    <mergeCell ref="I30:J30"/>
    <mergeCell ref="K30:L30"/>
    <mergeCell ref="A24:A28"/>
    <mergeCell ref="C27:D27"/>
    <mergeCell ref="E27:F27"/>
    <mergeCell ref="G27:H27"/>
    <mergeCell ref="I27:J27"/>
    <mergeCell ref="C32:D32"/>
    <mergeCell ref="E32:F32"/>
    <mergeCell ref="G32:H32"/>
    <mergeCell ref="K24:L24"/>
    <mergeCell ref="M24:N26"/>
    <mergeCell ref="C25:D25"/>
    <mergeCell ref="E25:F25"/>
    <mergeCell ref="G25:H25"/>
    <mergeCell ref="I25:J25"/>
    <mergeCell ref="K25:L25"/>
    <mergeCell ref="C26:D26"/>
    <mergeCell ref="E26:F26"/>
    <mergeCell ref="G26:H26"/>
    <mergeCell ref="I26:J26"/>
    <mergeCell ref="K26:L26"/>
    <mergeCell ref="C24:D24"/>
    <mergeCell ref="E24:F24"/>
    <mergeCell ref="G24:H24"/>
    <mergeCell ref="I24:J24"/>
    <mergeCell ref="A42:O42"/>
    <mergeCell ref="C22:D22"/>
    <mergeCell ref="E8:F8"/>
    <mergeCell ref="E9:F9"/>
    <mergeCell ref="E10:F10"/>
    <mergeCell ref="E11:F11"/>
    <mergeCell ref="C11:D11"/>
    <mergeCell ref="C12:D12"/>
    <mergeCell ref="C15:D15"/>
    <mergeCell ref="C16:D16"/>
    <mergeCell ref="C17:D17"/>
    <mergeCell ref="C8:D8"/>
    <mergeCell ref="C9:D9"/>
    <mergeCell ref="C10:D10"/>
    <mergeCell ref="C19:D19"/>
    <mergeCell ref="I22:J22"/>
    <mergeCell ref="E23:F23"/>
    <mergeCell ref="I8:J8"/>
    <mergeCell ref="I9:J9"/>
    <mergeCell ref="I10:J10"/>
    <mergeCell ref="I11:J11"/>
    <mergeCell ref="I12:J12"/>
    <mergeCell ref="I15:J15"/>
    <mergeCell ref="I16:J16"/>
    <mergeCell ref="E12:F12"/>
    <mergeCell ref="E15:F15"/>
    <mergeCell ref="E16:F16"/>
    <mergeCell ref="E17:F17"/>
    <mergeCell ref="E18:F18"/>
    <mergeCell ref="E22:F22"/>
    <mergeCell ref="G22:H22"/>
    <mergeCell ref="G23:H23"/>
    <mergeCell ref="K11:L11"/>
    <mergeCell ref="K12:L12"/>
    <mergeCell ref="K15:L15"/>
    <mergeCell ref="K19:L19"/>
    <mergeCell ref="K20:L20"/>
    <mergeCell ref="K16:L16"/>
    <mergeCell ref="K17:L17"/>
    <mergeCell ref="E19:F19"/>
    <mergeCell ref="G19:H19"/>
    <mergeCell ref="G11:H11"/>
    <mergeCell ref="G12:H12"/>
    <mergeCell ref="M23:O23"/>
    <mergeCell ref="G18:H18"/>
    <mergeCell ref="I19:J19"/>
    <mergeCell ref="G16:H16"/>
    <mergeCell ref="G17:H17"/>
    <mergeCell ref="K22:L22"/>
    <mergeCell ref="I17:J17"/>
    <mergeCell ref="A19:A23"/>
    <mergeCell ref="M9:N11"/>
    <mergeCell ref="M14:N16"/>
    <mergeCell ref="M19:N21"/>
    <mergeCell ref="C21:D21"/>
    <mergeCell ref="E21:F21"/>
    <mergeCell ref="G21:H21"/>
    <mergeCell ref="I21:J21"/>
    <mergeCell ref="K21:L21"/>
    <mergeCell ref="C20:D20"/>
    <mergeCell ref="I14:J14"/>
    <mergeCell ref="K14:L14"/>
    <mergeCell ref="I20:J20"/>
    <mergeCell ref="M18:O18"/>
    <mergeCell ref="E20:F20"/>
    <mergeCell ref="G20:H20"/>
    <mergeCell ref="G10:H10"/>
    <mergeCell ref="A1:O1"/>
    <mergeCell ref="M8:N8"/>
    <mergeCell ref="M13:O13"/>
    <mergeCell ref="G14:H14"/>
    <mergeCell ref="G15:H15"/>
    <mergeCell ref="G13:H13"/>
    <mergeCell ref="E13:F13"/>
    <mergeCell ref="G8:H8"/>
    <mergeCell ref="G9:H9"/>
    <mergeCell ref="A9:A13"/>
    <mergeCell ref="A14:A18"/>
    <mergeCell ref="C14:D14"/>
    <mergeCell ref="E14:F14"/>
    <mergeCell ref="K8:L8"/>
    <mergeCell ref="K9:L9"/>
    <mergeCell ref="K10:L10"/>
    <mergeCell ref="A3:D3"/>
    <mergeCell ref="A4:D4"/>
    <mergeCell ref="A5:D5"/>
    <mergeCell ref="A6:D6"/>
    <mergeCell ref="E3:F3"/>
    <mergeCell ref="E4:F4"/>
    <mergeCell ref="E5:F5"/>
    <mergeCell ref="E6:F6"/>
  </mergeCells>
  <pageMargins left="0.511811024" right="0.511811024" top="0.78740157499999996" bottom="0.78740157499999996" header="0.31496062000000002" footer="0.31496062000000002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Franquia de Chamados </vt:lpstr>
    </vt:vector>
  </TitlesOfParts>
  <Company>Finep - Financiadora de Estudos e Projetos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Manaia Gonçalves Chaves</dc:creator>
  <cp:lastModifiedBy>Michelly</cp:lastModifiedBy>
  <cp:lastPrinted>2020-08-16T01:12:35Z</cp:lastPrinted>
  <dcterms:created xsi:type="dcterms:W3CDTF">2020-01-02T19:20:20Z</dcterms:created>
  <dcterms:modified xsi:type="dcterms:W3CDTF">2021-02-23T13:13:29Z</dcterms:modified>
</cp:coreProperties>
</file>