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9195" activeTab="4"/>
  </bookViews>
  <sheets>
    <sheet name="Grupo 1" sheetId="6" r:id="rId1"/>
    <sheet name="Grupo 2" sheetId="5" r:id="rId2"/>
    <sheet name="Grupo 3" sheetId="4" r:id="rId3"/>
    <sheet name="Grupo 4" sheetId="3" r:id="rId4"/>
    <sheet name="Grupo 5" sheetId="2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H6" i="2"/>
  <c r="H7" i="2"/>
  <c r="H8" i="2"/>
  <c r="H5" i="2"/>
  <c r="H11" i="3"/>
  <c r="H6" i="3"/>
  <c r="H7" i="3"/>
  <c r="H8" i="3"/>
  <c r="H9" i="3"/>
  <c r="H10" i="3"/>
  <c r="H5" i="3"/>
  <c r="H12" i="4"/>
  <c r="H6" i="4"/>
  <c r="H7" i="4"/>
  <c r="H8" i="4"/>
  <c r="H9" i="4"/>
  <c r="H10" i="4"/>
  <c r="H11" i="4"/>
  <c r="H5" i="4"/>
  <c r="H7" i="5"/>
  <c r="H6" i="5"/>
  <c r="H5" i="5"/>
  <c r="H38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5" i="6"/>
</calcChain>
</file>

<file path=xl/sharedStrings.xml><?xml version="1.0" encoding="utf-8"?>
<sst xmlns="http://schemas.openxmlformats.org/spreadsheetml/2006/main" count="201" uniqueCount="125">
  <si>
    <t>Produtos</t>
  </si>
  <si>
    <t>Descrição</t>
  </si>
  <si>
    <t>Unidade</t>
  </si>
  <si>
    <t>GRUPO 1</t>
  </si>
  <si>
    <t>ITEM 2</t>
  </si>
  <si>
    <t>Caixa</t>
  </si>
  <si>
    <t>ITEM 3</t>
  </si>
  <si>
    <t>Clips nº 6,  galvanizado, caixa com 500g, (caixa com 220 unidades)</t>
  </si>
  <si>
    <t>ITEM 4</t>
  </si>
  <si>
    <t>Cola líquida para papéis na cor branca, composta de PVA com solvente a base de água, atóxica, com certificado do Inmetro. embalagem com 40g, marca referência: Scotch, Bic.</t>
  </si>
  <si>
    <t>ITEM 5</t>
  </si>
  <si>
    <t>Grampo galvanizado para grampeador 26/6, caixa com 5.000 unidades, marca referência: Dublin, Bacchi.</t>
  </si>
  <si>
    <t>caixa</t>
  </si>
  <si>
    <t>ITEM 11</t>
  </si>
  <si>
    <t xml:space="preserve">Unidade </t>
  </si>
  <si>
    <t>ITEM 16</t>
  </si>
  <si>
    <t>Régua comum de plástico rígido na cor cristal, comprimento 30cm, gradação em centímetros milimetrada. O produto deve estar de acordo com a norma da ABNT NBR 15236, Portarias nº 481/2010 e 262/2012 do INMETRO -  A fabricação do produto deverá estar de acordo com a norma ABNT NBR ISO 14001. Marca referência: Tilibra</t>
  </si>
  <si>
    <t>ITEM 17</t>
  </si>
  <si>
    <t>Tesoura de 8”, para uso geral, lamina em aço inox, com cabo de polipropileno preto, marca referência: Mundial, BRW, Tramontina. – O processo de fabricação do produto deverá estar de acordo com a norma ABNT NBR ISO 14001. Marca referência: Tramontina, Mundial</t>
  </si>
  <si>
    <t>ITEM 19</t>
  </si>
  <si>
    <t>Borracha ecológica branca pequena para lápis. Marca referência: Tridente, Pentel.</t>
  </si>
  <si>
    <t>ITEM 20</t>
  </si>
  <si>
    <t>ITEM 21</t>
  </si>
  <si>
    <t>ITEM 22</t>
  </si>
  <si>
    <t>ITEM 23</t>
  </si>
  <si>
    <t>ITEM 24</t>
  </si>
  <si>
    <t>ITEM 25</t>
  </si>
  <si>
    <t>ITEM 26</t>
  </si>
  <si>
    <t>ITEM 27</t>
  </si>
  <si>
    <t>ITEM 28</t>
  </si>
  <si>
    <t>ITEM 29</t>
  </si>
  <si>
    <t>ITEM 30</t>
  </si>
  <si>
    <t>ITEM 31</t>
  </si>
  <si>
    <t>ITEM 34</t>
  </si>
  <si>
    <t>ITEM 35</t>
  </si>
  <si>
    <t>ITEM 38</t>
  </si>
  <si>
    <t>ITEM 39</t>
  </si>
  <si>
    <t>ITEM 40</t>
  </si>
  <si>
    <t>Pasta transparente com elástico, cor cristal (transparente), tamanho ofício, opaca, plástica, medindo 348mm x 233mm aproximadamente, marca Yes.</t>
  </si>
  <si>
    <t>GRUPO 2</t>
  </si>
  <si>
    <t>Cartela para filtro Aqualar AP 200PE A fabricação do produto deverá estar de acordo com a norma ABNT NBR ISO 14001. Marca referência: 3M</t>
  </si>
  <si>
    <t>unidade</t>
  </si>
  <si>
    <t>GRUPO 3</t>
  </si>
  <si>
    <t>GRUPO 5</t>
  </si>
  <si>
    <t>Cabo de cobre tipo PP 3 x 2,5 mm, tensão de trabalho 750v, embalagem com 100 m.  A fabricação do produto deverá estar de acordo com a norma  ABNT NBR ISO 14001</t>
  </si>
  <si>
    <t>Tomada de painel com rabicho 10A 250V Preto NBR14136. A fabricação do produto deverá estar de acordo com a norma  ABNT NBR ISO 14001 Ref: S8628 Steck/similar</t>
  </si>
  <si>
    <t>Clips nº 0, galvanizado, caixa com 500g.( caixa com 720 unidades)</t>
  </si>
  <si>
    <t>Refil Girou Trocou C+3 exclusivo para filtro. Com vida útil no mínimo de 3000 litros ou 6 meses. A pressão de trabalho deve ser suportada, no mínimo, até 490 Kpa.  A fabricação do produto deverá estar de acordo com a norma ABNT NBR ISO 14001. Marca referência IBBL</t>
  </si>
  <si>
    <t>ITEM 37</t>
  </si>
  <si>
    <t>Saco plástico A4, cor cristal (Transparente), no mínimo com 4 furos.  Espessura mínima    0,15 mm. - A fabricação do produto deverá estar de acordo com a norma  ABNT NBR ISO 14001.</t>
  </si>
  <si>
    <t>GRUPO 4</t>
  </si>
  <si>
    <t>Prancheta Portátil, material em MDF ou acrílico, tamanho A4 com prendedor, dimensões: comprimento 230 x largura 330 x espessura 3. Marcas referência: Acrimet ou similar ou de melhor qualidade.</t>
  </si>
  <si>
    <t xml:space="preserve">Apagador para quadro branco/magnético, características: material plástico, comprimento: 15 cm, largura: 6 cm, altura 4 cm, material base: feltro e encaixe pincel. </t>
  </si>
  <si>
    <t>ITEM 1</t>
  </si>
  <si>
    <t>ITEM 6</t>
  </si>
  <si>
    <t>ITEM 7</t>
  </si>
  <si>
    <t>ITEM 8</t>
  </si>
  <si>
    <t>ITEM 9</t>
  </si>
  <si>
    <t>ITEM 10</t>
  </si>
  <si>
    <t>ITEM 12</t>
  </si>
  <si>
    <t>ITEM 13</t>
  </si>
  <si>
    <t>ITEM 14</t>
  </si>
  <si>
    <t>ITEM 15</t>
  </si>
  <si>
    <t>ITEM 18</t>
  </si>
  <si>
    <t>ITEM 32</t>
  </si>
  <si>
    <t>ITEM 33</t>
  </si>
  <si>
    <t>ITEM 36</t>
  </si>
  <si>
    <t>Filtro de linha para computador com no mínimo 03 metros de cabo de alimentação, corrente elétrica: 10 A, com 05 tomadas com 03 pinos, com protetor contra surtos de tensão. A fabricação do produto deverá estar de acordo com a norma do Inmetro NBR NM 247-5 – CABO e NBR 14136/2002 – Plugue/Tomada.</t>
  </si>
  <si>
    <t>Conector macho RJ45 categoria 6 para cabo sólido e flexível, material do corpo produzido em termoplástico não propagante a chama, material do contato elétrico 8 vias em bronze fosforoso com 50µin (1,27µm) de ouro e 100µin (2,54µm) de níquel. Dimensões; altura 8,0 mm, largura 21,5 mm interno e 22,5 mm externo, tipo de cabo U/UTP, este produto deverá estar de acordo com as diretrizes RoHS. Marca referência: Furukawa ou similar ou de superior qualidade.</t>
  </si>
  <si>
    <t>Memória Portátil Microcomputador, capacidade de memória: 8 GB, interface: USB 2.0 ou superior, tipo: PEN DRIVE, com garantia do fabricante de no mínimo 01 (um) ano valido em todo território nacional. Marca referência: SanDisk</t>
  </si>
  <si>
    <t xml:space="preserve">Fita isolante 19mm x 20m, Classe A, aprovada e certificada pela norma de fitas isolantes de PVC ABNT NBR NM 60454-3-1-5, espessura 0,19mm, medidas 19mm X 20m, classe de temperatura 90ºC, antichama, isolação de fios e cabos elétricos até 750V,  A fabricação do produto deverá estar de acordo com a norma  ABNT NBR ISO 14001 de qualidade igual ou superior as  marcas: Scotch 3M, Tigre. </t>
  </si>
  <si>
    <t>Tinta para carimbo, cor preta, componentes: água e pigmentos, aspectos físico: líquido, aplicação: almofada, capacidade do frasco: 40ml, marca referência: Radex ou similar ou de melhor qualidade</t>
  </si>
  <si>
    <t>Fichario mola alta: Pasta de mola: Pasta de PVC espessura 020 com papelão holer nº 18 soldada eletronicamente – formato aberto 650x340mm – formato fechado  85x340x80mm de lombada com impressão, logo da Finep, serigrafia com 2/0, logo Finep e visor formato 70x95mm em PCV cristão 020 espessura na lombada, com fecho automático niquelado com 2 argolas, com 7cm de altura. cores pantone 7721C e pantone 1665C</t>
  </si>
  <si>
    <t>ITEM 41</t>
  </si>
  <si>
    <t>ITEM 42</t>
  </si>
  <si>
    <t>ITEM 43</t>
  </si>
  <si>
    <t>ITEM 44</t>
  </si>
  <si>
    <t>ITEM 45</t>
  </si>
  <si>
    <t>ITEM 46</t>
  </si>
  <si>
    <t>ITEM 47</t>
  </si>
  <si>
    <t>ITEM 48</t>
  </si>
  <si>
    <t>Grampeador Para Papéis de 30 folhas até 50 folhas de 75g/m2:  Apoio Anatômico Emborrachado, Corpo Em Aço, Depósito Com Face De Segurança, Base De Borracha Para Não Deslizar, Profundidade papel, mínimo, 100mm, compatíveis com grampos: 23/6, 26/6, 26/8, 23/8 e 24/8. Medidas aproximadas: (C x L x A) 18cm x 4cm x 6,5 cm. Marca referência: Cis ou similar ou de melhor qualidade.</t>
  </si>
  <si>
    <t>Grampo 26/8 galvanizados para grampeador. Caixa com 5.000 unidades, com perfuração entre 25 e 50 folhas com 75 g/m2, para uso em escritório. marca referência: Dublin, Bacchi ou similar ou de melhor qualidade.</t>
  </si>
  <si>
    <t>ITEM 49</t>
  </si>
  <si>
    <t>ITEM 50</t>
  </si>
  <si>
    <t>Grampeador Para Papéis de 240 folhas de 75g/m2:  Apoio Anatômico Emborrachado, Corpo Em Aço, Depósito Com Face De Segurança, Base De Borracha Para Não Deslizar, Profundidade papel, mínimo, 100mm, compatíveis com grampos: 23/6, 23/8, 23/10, 23/13, 23/25, 23/20, 23/23 e 23/24. Marca referência: Cis ou similar ou de melhor qualidade</t>
  </si>
  <si>
    <r>
      <t>Grampo</t>
    </r>
    <r>
      <rPr>
        <sz val="9"/>
        <color theme="1"/>
        <rFont val="Tahoma"/>
        <family val="2"/>
      </rPr>
      <t xml:space="preserve"> </t>
    </r>
    <r>
      <rPr>
        <b/>
        <sz val="9"/>
        <color theme="1"/>
        <rFont val="Tahoma"/>
        <family val="2"/>
      </rPr>
      <t>23/24</t>
    </r>
    <r>
      <rPr>
        <sz val="9"/>
        <color theme="1"/>
        <rFont val="Tahoma"/>
        <family val="2"/>
      </rPr>
      <t xml:space="preserve"> </t>
    </r>
    <r>
      <rPr>
        <b/>
        <sz val="9"/>
        <color theme="1"/>
        <rFont val="Tahoma"/>
        <family val="2"/>
      </rPr>
      <t>galvanizados</t>
    </r>
    <r>
      <rPr>
        <sz val="9"/>
        <color theme="1"/>
        <rFont val="Tahoma"/>
        <family val="2"/>
      </rPr>
      <t xml:space="preserve"> para grampeador. </t>
    </r>
    <r>
      <rPr>
        <b/>
        <sz val="9"/>
        <color theme="1"/>
        <rFont val="Tahoma"/>
        <family val="2"/>
      </rPr>
      <t>Caixa com 1.000</t>
    </r>
    <r>
      <rPr>
        <sz val="9"/>
        <color theme="1"/>
        <rFont val="Tahoma"/>
        <family val="2"/>
      </rPr>
      <t xml:space="preserve"> unidades, com perfuração até 240 folhas com 75 g/m</t>
    </r>
    <r>
      <rPr>
        <vertAlign val="superscript"/>
        <sz val="9"/>
        <color theme="1"/>
        <rFont val="Tahoma"/>
        <family val="2"/>
      </rPr>
      <t>2,</t>
    </r>
    <r>
      <rPr>
        <sz val="9"/>
        <color theme="1"/>
        <rFont val="Tahoma"/>
        <family val="2"/>
      </rPr>
      <t xml:space="preserve"> para uso em escritório. marca referência: Dublin, Bacchi ou similar ou de melhor qualidade.</t>
    </r>
  </si>
  <si>
    <t>ITEM 51</t>
  </si>
  <si>
    <t>ITEM 52</t>
  </si>
  <si>
    <t>Caneta para quadro branco azul, tinta fácil de apagar em qualquer quadro branco, ponta, no mínimo, de 2.5mm de diâmetro, - A fabricação do produto deverá estar de acordo com a norma ABNT NBR ISO 14001. Marca referência: Bic, polot, compacto, Faber Castell  .</t>
  </si>
  <si>
    <t>Quantidade
 Máxima</t>
  </si>
  <si>
    <t>Quantidade
 Mínima</t>
  </si>
  <si>
    <t>Valor 
Unitário</t>
  </si>
  <si>
    <t>Valor 
Total</t>
  </si>
  <si>
    <t>VALOR TOTAL GRUPO 05</t>
  </si>
  <si>
    <t>VALOR TOTAL GRUPO 01</t>
  </si>
  <si>
    <t>VALOR TOTAL GRUPO 02</t>
  </si>
  <si>
    <t>VALOR TOTAL GRUPO 03</t>
  </si>
  <si>
    <t>VALOR TOTAL GRUPO 04</t>
  </si>
  <si>
    <r>
      <t>Elástico feito com látex</t>
    </r>
    <r>
      <rPr>
        <sz val="9"/>
        <color rgb="FF6D6D6D"/>
        <rFont val="Tahoma"/>
        <family val="2"/>
      </rPr>
      <t xml:space="preserve"> </t>
    </r>
    <r>
      <rPr>
        <sz val="9"/>
        <color theme="1"/>
        <rFont val="Tahoma"/>
        <family val="2"/>
      </rPr>
      <t xml:space="preserve">nº 18 </t>
    </r>
    <r>
      <rPr>
        <b/>
        <sz val="9"/>
        <color theme="1"/>
        <rFont val="Tahoma"/>
        <family val="2"/>
      </rPr>
      <t>caixa com 25g</t>
    </r>
    <r>
      <rPr>
        <sz val="9"/>
        <color theme="1"/>
        <rFont val="Tahoma"/>
        <family val="2"/>
      </rPr>
      <t xml:space="preserve">, marca referência: Stik, Teide, Red Bor </t>
    </r>
  </si>
  <si>
    <r>
      <t>Grampeador 26/6 preto para até 30 folhas de 75g/m</t>
    </r>
    <r>
      <rPr>
        <vertAlign val="superscript"/>
        <sz val="9"/>
        <color theme="1"/>
        <rFont val="Tahoma"/>
        <family val="2"/>
      </rPr>
      <t>2</t>
    </r>
    <r>
      <rPr>
        <sz val="9"/>
        <color theme="1"/>
        <rFont val="Tahoma"/>
        <family val="2"/>
      </rPr>
      <t>, carrega até 200 grampos, de estrutura toda metálica, comprimento da base de 20cm, com e</t>
    </r>
    <r>
      <rPr>
        <sz val="9"/>
        <color rgb="FF000000"/>
        <rFont val="Tahoma"/>
        <family val="2"/>
      </rPr>
      <t>spaço de 150 mm para as folhas. Marca Referencia:</t>
    </r>
    <r>
      <rPr>
        <sz val="9"/>
        <color theme="1"/>
        <rFont val="Tahoma"/>
        <family val="2"/>
      </rPr>
      <t xml:space="preserve"> CIS</t>
    </r>
  </si>
  <si>
    <r>
      <t xml:space="preserve">Grampos plásticos estendido, dimensão 300 X 9 X 112 mm   com capacidade até 600 folhas </t>
    </r>
    <r>
      <rPr>
        <sz val="9"/>
        <color rgb="FF000000"/>
        <rFont val="Tahoma"/>
        <family val="2"/>
      </rPr>
      <t>de papel 75g/m</t>
    </r>
    <r>
      <rPr>
        <vertAlign val="superscript"/>
        <sz val="9"/>
        <color rgb="FF000000"/>
        <rFont val="Tahoma"/>
        <family val="2"/>
      </rPr>
      <t>2</t>
    </r>
    <r>
      <rPr>
        <sz val="9"/>
        <color theme="1"/>
        <rFont val="Tahoma"/>
        <family val="2"/>
      </rPr>
      <t xml:space="preserve">, cor branca. </t>
    </r>
  </si>
  <si>
    <r>
      <rPr>
        <b/>
        <sz val="9"/>
        <rFont val="Tahoma"/>
        <family val="2"/>
      </rPr>
      <t>Caneta esferográfica</t>
    </r>
    <r>
      <rPr>
        <sz val="9"/>
        <rFont val="Tahoma"/>
        <family val="2"/>
      </rPr>
      <t xml:space="preserve"> </t>
    </r>
    <r>
      <rPr>
        <b/>
        <sz val="9"/>
        <rFont val="Tahoma"/>
        <family val="2"/>
      </rPr>
      <t>azul,</t>
    </r>
    <r>
      <rPr>
        <sz val="9"/>
        <rFont val="Tahoma"/>
        <family val="2"/>
      </rPr>
      <t xml:space="preserve"> tinta atóxica, corpo de plástico transparente, ponta de latão de 1mm (ponta média), com esfera de tungstênio, com 1 carga com capacidade para escrita contínua no mínimo de 1700 metros, sem borrões e falhas até o final da carga, O produto deve estar de acordo com a norma da ABNT NBR 15236, Portarias nº 481/2010 e 262/2012 do INMETRO.  - A fabricação do produto deverá estar de acordo com a norma ABNT NBR ISO 1400. Marca referência: Compactor, Faber Castell, Bic, Papermate, </t>
    </r>
  </si>
  <si>
    <r>
      <rPr>
        <b/>
        <sz val="9"/>
        <color theme="1"/>
        <rFont val="Tahoma"/>
        <family val="2"/>
      </rPr>
      <t>Caneta esferográfica preta,</t>
    </r>
    <r>
      <rPr>
        <sz val="9"/>
        <color theme="1"/>
        <rFont val="Tahoma"/>
        <family val="2"/>
      </rPr>
      <t xml:space="preserve"> tinta atóxica, corpo de plástico transparente, ponta de latão de 1mm (ponta média), com esfera de tungstênio, com 1 carga com capacidade para escrita contínua no mínimo de 1700 metros, sem borrões e falhas até o final da carga O produto deve estar de acordo com a norma da ABNT NBR 15236, Portarias nº 481/2010 e 262/2012 do INMETRO.  -  A fabricação do produto deverá estar de acordo com a norma ABNT NBR ISO 14001 – Marcas referência:  Compactor, Faber Castell, Bic, Papermate, </t>
    </r>
  </si>
  <si>
    <r>
      <t xml:space="preserve">Caneta marca </t>
    </r>
    <r>
      <rPr>
        <b/>
        <sz val="9"/>
        <color theme="1"/>
        <rFont val="Tahoma"/>
        <family val="2"/>
      </rPr>
      <t>texto</t>
    </r>
    <r>
      <rPr>
        <sz val="9"/>
        <color theme="1"/>
        <rFont val="Tahoma"/>
        <family val="2"/>
      </rPr>
      <t xml:space="preserve"> com corpo com formato anatômico, podendo ser cilíndrico, cônico, oval ou retangular, confeccionado em material plástico, rígido, tampa removível, ponta chanfrada, dura e resistente, em poliéster, nylon, acrílico ou similar. A tinta deverá ser transparente, luminosa, secagem rápida e não tóxica. Ponta chanfrada de 4mm, </t>
    </r>
    <r>
      <rPr>
        <sz val="9"/>
        <color rgb="FF000000"/>
        <rFont val="Tahoma"/>
        <family val="2"/>
      </rPr>
      <t xml:space="preserve">Cor </t>
    </r>
    <r>
      <rPr>
        <b/>
        <u/>
        <sz val="9"/>
        <color rgb="FF000000"/>
        <rFont val="Tahoma"/>
        <family val="2"/>
      </rPr>
      <t>Amarela</t>
    </r>
    <r>
      <rPr>
        <b/>
        <u/>
        <sz val="9"/>
        <color theme="1"/>
        <rFont val="Tahoma"/>
        <family val="2"/>
      </rPr>
      <t>.</t>
    </r>
    <r>
      <rPr>
        <sz val="9"/>
        <color theme="1"/>
        <rFont val="Tahoma"/>
        <family val="2"/>
      </rPr>
      <t xml:space="preserve"> O produto deve estar de acordo com a norma da ABNT NBR 15236, Portarias nº 481/2010 e 262/2012 do INMETRO. - A fabricação do produto deverá estar de acordo com a norma ABNT NBR ISO 14001 – Marca referência: Compactor, Faber Castell, Bic, Papermate,  </t>
    </r>
  </si>
  <si>
    <r>
      <t xml:space="preserve">Caneta para quadro branco </t>
    </r>
    <r>
      <rPr>
        <b/>
        <sz val="9"/>
        <color theme="1"/>
        <rFont val="Tahoma"/>
        <family val="2"/>
      </rPr>
      <t>preta,</t>
    </r>
    <r>
      <rPr>
        <sz val="9"/>
        <color theme="1"/>
        <rFont val="Tahoma"/>
        <family val="2"/>
      </rPr>
      <t xml:space="preserve"> tinta fácil de apagar em qualquer quadro branco, ponta, no mínimo,  de 2.5mm de diâmetro - A  fabricação do produto deverá estar de acordo com a norma  ABNT NBR ISO 14001 – Marca referência: Bic, polot, compacto, Faber Castell  </t>
    </r>
  </si>
  <si>
    <r>
      <t xml:space="preserve">Caneta para quadro branco  </t>
    </r>
    <r>
      <rPr>
        <b/>
        <sz val="9"/>
        <color rgb="FF00B050"/>
        <rFont val="Tahoma"/>
        <family val="2"/>
      </rPr>
      <t>verde</t>
    </r>
    <r>
      <rPr>
        <b/>
        <sz val="9"/>
        <color theme="1"/>
        <rFont val="Tahoma"/>
        <family val="2"/>
      </rPr>
      <t>,</t>
    </r>
    <r>
      <rPr>
        <sz val="9"/>
        <color theme="1"/>
        <rFont val="Tahoma"/>
        <family val="2"/>
      </rPr>
      <t xml:space="preserve"> tinta fácil de apagar em qualquer quadro branco, ponta de, no mínimo, 2.5mm de diâmetro, - A  fabricação do produto deverá estar de acordo com a norma  ABNT NBR ISO 14001 _ Marcas referência:  Bic, polot, compacto, Faber Castell  </t>
    </r>
  </si>
  <si>
    <r>
      <t xml:space="preserve">Fita Adesiva, tipo Durex, em rolo de dimensões </t>
    </r>
    <r>
      <rPr>
        <b/>
        <sz val="9"/>
        <color theme="1"/>
        <rFont val="Tahoma"/>
        <family val="2"/>
      </rPr>
      <t>19mm x 30m</t>
    </r>
    <r>
      <rPr>
        <sz val="9"/>
        <color theme="1"/>
        <rFont val="Tahoma"/>
        <family val="2"/>
      </rPr>
      <t>; composição: Dorso de filme polipropileno biorientado e com adesivo acrílico à base de água, espessura do filme: 28 micras, espessura total: 0,38 mm. Marca do fabricante gravada no corpo do produto. Referência: 3M ou similar ou de melhor qualidade.</t>
    </r>
  </si>
  <si>
    <r>
      <t xml:space="preserve">Fita crepe adesiva, aplicação multiuso, tipo monofase, rolo de </t>
    </r>
    <r>
      <rPr>
        <b/>
        <sz val="9"/>
        <color theme="1"/>
        <rFont val="Tahoma"/>
        <family val="2"/>
      </rPr>
      <t>50</t>
    </r>
    <r>
      <rPr>
        <sz val="9"/>
        <color theme="1"/>
        <rFont val="Tahoma"/>
        <family val="2"/>
      </rPr>
      <t xml:space="preserve"> mm x </t>
    </r>
    <r>
      <rPr>
        <b/>
        <sz val="9"/>
        <color theme="1"/>
        <rFont val="Tahoma"/>
        <family val="2"/>
      </rPr>
      <t>50m</t>
    </r>
    <r>
      <rPr>
        <sz val="9"/>
        <color theme="1"/>
        <rFont val="Tahoma"/>
        <family val="2"/>
      </rPr>
      <t xml:space="preserve"> de comprimento. Com validade mínima de 12 meses. A fabricação do produto deverá estar de acordo com a norma ABNT NBR ISO 14001.Marca referência;  3M, Wilton</t>
    </r>
  </si>
  <si>
    <r>
      <t xml:space="preserve">Etiqueta autoadesiva carta branca, tamanho 33,9mm x 101,6mm, Marca referencia: Pimaco referência 6282 </t>
    </r>
    <r>
      <rPr>
        <b/>
        <sz val="9"/>
        <color theme="1"/>
        <rFont val="Tahoma"/>
        <family val="2"/>
      </rPr>
      <t>(embalagem com 25 folhas)</t>
    </r>
  </si>
  <si>
    <r>
      <t xml:space="preserve">PILHA ALCALINA, tamanho </t>
    </r>
    <r>
      <rPr>
        <b/>
        <sz val="9"/>
        <color theme="1"/>
        <rFont val="Tahoma"/>
        <family val="2"/>
      </rPr>
      <t>AA</t>
    </r>
    <r>
      <rPr>
        <sz val="9"/>
        <color theme="1"/>
        <rFont val="Tahoma"/>
        <family val="2"/>
      </rPr>
      <t xml:space="preserve"> (pequena), voltagem 1,5v. Embalagem com 2 (duas) unidades.  O fabricante das pilhas deverá estar em conformidade com a lei 12.305/2010, além disso, obedecer a resolução CONAMA nº 401/2008. As pilhas deverão ter data de validade superior a 5 (cinco) anos contados a partir da data de homologação do pregão.  Marcas referência: Duracell, Panasonic, Rayovac.</t>
    </r>
  </si>
  <si>
    <r>
      <t xml:space="preserve">PILHA ALCALINA, tamanho </t>
    </r>
    <r>
      <rPr>
        <b/>
        <sz val="9"/>
        <color theme="1"/>
        <rFont val="Tahoma"/>
        <family val="2"/>
      </rPr>
      <t>AAA</t>
    </r>
    <r>
      <rPr>
        <sz val="9"/>
        <color theme="1"/>
        <rFont val="Tahoma"/>
        <family val="2"/>
      </rPr>
      <t xml:space="preserve"> (palito), voltagem 1,5v. Embalagem com 2 (duas) unidades.  O fabricante das pilhas deverá estar em conformidade com a lei 12.305/2010, além disso, obedecer a resolução CONAMA nº 401/2008. As pilhas deverão ter data de validade superior a 5 (cinco) anos contados a partir da data de homologação do pregão.   Marcas de referência: Duracell, Panasonic, Rayovac.</t>
    </r>
  </si>
  <si>
    <r>
      <t xml:space="preserve">Bloco de nota autoadesiva, 76 x 76 mm, bloco com 45 folhas, gramatura mínima 75g/m2, cores diversas o produto deverá ter características sustentáveis; ser reciclável, adesivo com base vegetal, </t>
    </r>
    <r>
      <rPr>
        <sz val="9"/>
        <color theme="1"/>
        <rFont val="Tahoma"/>
        <family val="2"/>
      </rPr>
      <t xml:space="preserve">com no mínimo um dos seguintes certificado: </t>
    </r>
    <r>
      <rPr>
        <sz val="9"/>
        <color rgb="FF4B4B4B"/>
        <rFont val="Tahoma"/>
        <family val="2"/>
      </rPr>
      <t xml:space="preserve">  certificado pelo SFI e/ou</t>
    </r>
    <r>
      <rPr>
        <sz val="9"/>
        <color theme="1"/>
        <rFont val="Tahoma"/>
        <family val="2"/>
      </rPr>
      <t xml:space="preserve"> FSC e/ou selo CERFLOR. Marca referência: Tilibra, Post-it.</t>
    </r>
  </si>
  <si>
    <r>
      <t>Caixa para Arquivo tamanho Pequeno (35x13x24cm) material com gramatura mínima 420g/m</t>
    </r>
    <r>
      <rPr>
        <vertAlign val="superscript"/>
        <sz val="9"/>
        <color theme="1"/>
        <rFont val="Tahoma"/>
        <family val="2"/>
      </rPr>
      <t>2</t>
    </r>
    <r>
      <rPr>
        <sz val="9"/>
        <color theme="1"/>
        <rFont val="Tahoma"/>
        <family val="2"/>
      </rPr>
      <t xml:space="preserve">. Além disso, na lateral, as caixas deverão possuem campos para preenchidos de identificação dos documentos (anotações). </t>
    </r>
  </si>
  <si>
    <r>
      <t xml:space="preserve">Fita adesiva para </t>
    </r>
    <r>
      <rPr>
        <b/>
        <sz val="9"/>
        <color theme="1"/>
        <rFont val="Tahoma"/>
        <family val="2"/>
      </rPr>
      <t>empacotamento</t>
    </r>
    <r>
      <rPr>
        <sz val="9"/>
        <color theme="1"/>
        <rFont val="Tahoma"/>
        <family val="2"/>
      </rPr>
      <t xml:space="preserve"> 48x50mm, de polipropileno biorientado, e adesivo acrílico à base de água, A fabricação do produto deverá estar de acordo com a norma ABNT NBR ISO 14001. Marcar referência: 3M</t>
    </r>
  </si>
  <si>
    <r>
      <t xml:space="preserve">Envelope timbrado branco </t>
    </r>
    <r>
      <rPr>
        <b/>
        <sz val="9"/>
        <color theme="1"/>
        <rFont val="Tahoma"/>
        <family val="2"/>
      </rPr>
      <t>grande,</t>
    </r>
    <r>
      <rPr>
        <sz val="9"/>
        <color theme="1"/>
        <rFont val="Tahoma"/>
        <family val="2"/>
      </rPr>
      <t xml:space="preserve"> (Logotipo e endereços FINEP) formato aberto 52 cm x 49 cm, fechado 25 cm x 35 cm, impressão off set alta alvura, 180g/m². O papel usado na confecção do envelope deverá ser ter o certificado FSC, cores pantone 7721C e pantone 1665C, acabamento corte faca especial, vinco e cola.</t>
    </r>
  </si>
  <si>
    <r>
      <t xml:space="preserve">Envelope timbrado  branco </t>
    </r>
    <r>
      <rPr>
        <b/>
        <sz val="9"/>
        <color theme="1"/>
        <rFont val="Tahoma"/>
        <family val="2"/>
      </rPr>
      <t>pequeno</t>
    </r>
    <r>
      <rPr>
        <sz val="9"/>
        <color theme="1"/>
        <rFont val="Tahoma"/>
        <family val="2"/>
      </rPr>
      <t xml:space="preserve"> (Logotipo e endereços FINEP), formato aberto 26 cm x 30 cm, fechado 23 cm x 11,5 cm, impressão off set alta alvura, 180g/m², O papel usado na confecção do envelope deverá ser ter o certificado FSC  cores pantone 7721C e pantone 1665C, acabamento corte faca especial, vinco e cola.</t>
    </r>
  </si>
  <si>
    <r>
      <t xml:space="preserve">Envelope timbrado  branco </t>
    </r>
    <r>
      <rPr>
        <b/>
        <sz val="9"/>
        <color theme="1"/>
        <rFont val="Tahoma"/>
        <family val="2"/>
      </rPr>
      <t>médio</t>
    </r>
    <r>
      <rPr>
        <sz val="9"/>
        <color theme="1"/>
        <rFont val="Tahoma"/>
        <family val="2"/>
      </rPr>
      <t xml:space="preserve"> (Logotipo e endereços FINEP), formato aberto 28 cm x 46 cm, fechado 25 cm x 18,5 cm, impressão off set alta alvura, 180g/m², O papel usado na confecção do envelope deverá ser ter o certificado FSC  cores pantone 7721C e pantone 1665C, acabamento corte faca especial, vinco e cola.</t>
    </r>
  </si>
  <si>
    <r>
      <t xml:space="preserve">Envelope branco timbrado (Logotipo e endereços FINEP) com </t>
    </r>
    <r>
      <rPr>
        <b/>
        <sz val="9"/>
        <rFont val="Tahoma"/>
        <family val="2"/>
      </rPr>
      <t>janela</t>
    </r>
    <r>
      <rPr>
        <sz val="9"/>
        <rFont val="Tahoma"/>
        <family val="2"/>
      </rPr>
      <t xml:space="preserve"> transparente, ofício, formato aberto 26 cm x 30 cm, fechado 23 cm x 11,5 cm, impressão off set alta alvura, 90g/m², O papel usado na confecção do envelope deverá ser ter o certificado FSC  cores pantone 7721C e pantone 1665C, acabamento corte faca especial, vinco e cola. O retângulo vazado da janela em plástico tem cantos arredondados e mede 12 x 3,5 cm</t>
    </r>
  </si>
  <si>
    <r>
      <t>Pasta de processo em papel cartão tríplex supremo 350gr/m</t>
    </r>
    <r>
      <rPr>
        <vertAlign val="superscript"/>
        <sz val="9"/>
        <color theme="1"/>
        <rFont val="Tahoma"/>
        <family val="2"/>
      </rPr>
      <t>2</t>
    </r>
    <r>
      <rPr>
        <sz val="9"/>
        <color theme="1"/>
        <rFont val="Tahoma"/>
        <family val="2"/>
      </rPr>
      <t>, formato aberto 51,5 x 34,3cm – formato fechado 25,8 x 34,3cm – com impressão frente 3 cores pantone comum – acabamento: corte e vinco com 4 vazadores e 1 serrilha no centro. O papel usado na confecção do envelope deverá ser ter o certificado FSC, cores pantone 7721C e pantone 1665C.</t>
    </r>
  </si>
  <si>
    <r>
      <t>Pasta confeccionada em papel cartão timbó 5,50 mm, gramatura 672 g/m</t>
    </r>
    <r>
      <rPr>
        <vertAlign val="superscript"/>
        <sz val="9"/>
        <color theme="1"/>
        <rFont val="Tahoma"/>
        <family val="2"/>
      </rPr>
      <t xml:space="preserve">2 </t>
    </r>
    <r>
      <rPr>
        <sz val="9"/>
        <color theme="1"/>
        <rFont val="Tahoma"/>
        <family val="2"/>
      </rPr>
      <t>marmorizada cor verde com plastificação parte frente. Formato aberto 58 x 35 cm, formato fechado 35 x 22,5 cm, com dois furos entre eixos de 8 cm, com 6 ilhós, 3 em cada lado da lombada com a distância de 14cm entre eles. Com bordas arredondadas e corte especial de faca</t>
    </r>
  </si>
  <si>
    <r>
      <t xml:space="preserve">Caixa de cabo de rede </t>
    </r>
    <r>
      <rPr>
        <b/>
        <sz val="9"/>
        <color theme="1"/>
        <rFont val="Tahoma"/>
        <family val="2"/>
      </rPr>
      <t>azul</t>
    </r>
    <r>
      <rPr>
        <sz val="9"/>
        <color theme="1"/>
        <rFont val="Tahoma"/>
        <family val="2"/>
      </rPr>
      <t xml:space="preserve"> UTP, categoria 6, com condutor de cobre nu, coberto por polietileno termoplástico adequado, com condutores traçados em pares, com capa constituído por PVC retardante de chamas, taxa de transferência 10/100/1000, quantidade de pares 4 pares trançados, 305 metros, a fabricação do produto deverá estar de acordo com as diretrizes RoHS. Marca referência: Furukawa ou similar ou de superior qualidade.</t>
    </r>
  </si>
  <si>
    <r>
      <t xml:space="preserve">Cabo HDMI 1.4, comprimento de </t>
    </r>
    <r>
      <rPr>
        <b/>
        <sz val="9"/>
        <color theme="1"/>
        <rFont val="Tahoma"/>
        <family val="2"/>
      </rPr>
      <t>5 M</t>
    </r>
    <r>
      <rPr>
        <sz val="9"/>
        <color theme="1"/>
        <rFont val="Tahoma"/>
        <family val="2"/>
      </rPr>
      <t xml:space="preserve">. </t>
    </r>
    <r>
      <rPr>
        <sz val="9"/>
        <color rgb="FF333333"/>
        <rFont val="Tahoma"/>
        <family val="2"/>
      </rPr>
      <t>Conectores de vídeo e áudio com blindagem e aterramento independente. Com filtro</t>
    </r>
  </si>
  <si>
    <r>
      <t>Cabo HDMI 1.4, comprimento</t>
    </r>
    <r>
      <rPr>
        <b/>
        <sz val="9"/>
        <color theme="1"/>
        <rFont val="Tahoma"/>
        <family val="2"/>
      </rPr>
      <t xml:space="preserve"> 10 M</t>
    </r>
    <r>
      <rPr>
        <sz val="9"/>
        <color theme="1"/>
        <rFont val="Tahoma"/>
        <family val="2"/>
      </rPr>
      <t>, Conectores de vídeo e áudio com blindagem e aterramento independente. Com filtro</t>
    </r>
  </si>
  <si>
    <r>
      <t>Cabo HDMI 1.4, comprimento</t>
    </r>
    <r>
      <rPr>
        <b/>
        <sz val="9"/>
        <color theme="1"/>
        <rFont val="Tahoma"/>
        <family val="2"/>
      </rPr>
      <t xml:space="preserve"> 20 M</t>
    </r>
    <r>
      <rPr>
        <sz val="9"/>
        <color theme="1"/>
        <rFont val="Tahoma"/>
        <family val="2"/>
      </rPr>
      <t>, deverá ser blindado em toda sua extensão e com revestimento em nylon</t>
    </r>
    <r>
      <rPr>
        <sz val="9"/>
        <color rgb="FF333333"/>
        <rFont val="Tahoma"/>
        <family val="2"/>
      </rPr>
      <t>. Com filtro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</si>
</sst>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vertAlign val="superscript"/>
      <sz val="9"/>
      <color theme="1"/>
      <name val="Tahoma"/>
      <family val="2"/>
    </font>
    <font>
      <sz val="9"/>
      <color rgb="FF6D6D6D"/>
      <name val="Tahoma"/>
      <family val="2"/>
    </font>
    <font>
      <sz val="9"/>
      <color rgb="FF000000"/>
      <name val="Tahoma"/>
      <family val="2"/>
    </font>
    <font>
      <sz val="9"/>
      <name val="Tahoma"/>
      <family val="2"/>
    </font>
    <font>
      <vertAlign val="superscript"/>
      <sz val="9"/>
      <color rgb="FF000000"/>
      <name val="Tahoma"/>
      <family val="2"/>
    </font>
    <font>
      <b/>
      <sz val="9"/>
      <name val="Tahoma"/>
      <family val="2"/>
    </font>
    <font>
      <b/>
      <u/>
      <sz val="9"/>
      <color rgb="FF000000"/>
      <name val="Tahoma"/>
      <family val="2"/>
    </font>
    <font>
      <b/>
      <u/>
      <sz val="9"/>
      <color theme="1"/>
      <name val="Tahoma"/>
      <family val="2"/>
    </font>
    <font>
      <b/>
      <sz val="9"/>
      <color rgb="FF00B050"/>
      <name val="Tahoma"/>
      <family val="2"/>
    </font>
    <font>
      <sz val="9"/>
      <color rgb="FF4B4B4B"/>
      <name val="Tahoma"/>
      <family val="2"/>
    </font>
    <font>
      <sz val="9"/>
      <color rgb="FF33333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justify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9" fillId="5" borderId="2" xfId="0" applyNumberFormat="1" applyFont="1" applyFill="1" applyBorder="1" applyAlignment="1">
      <alignment horizontal="center" vertical="center"/>
    </xf>
    <xf numFmtId="4" fontId="9" fillId="5" borderId="3" xfId="0" applyNumberFormat="1" applyFont="1" applyFill="1" applyBorder="1" applyAlignment="1">
      <alignment horizontal="center" vertical="center"/>
    </xf>
    <xf numFmtId="4" fontId="9" fillId="5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  <protection locked="0"/>
    </xf>
    <xf numFmtId="0" fontId="3" fillId="5" borderId="3" xfId="0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4" fontId="9" fillId="5" borderId="5" xfId="0" applyNumberFormat="1" applyFont="1" applyFill="1" applyBorder="1" applyAlignment="1">
      <alignment horizontal="center" vertical="center"/>
    </xf>
    <xf numFmtId="4" fontId="9" fillId="5" borderId="6" xfId="0" applyNumberFormat="1" applyFont="1" applyFill="1" applyBorder="1" applyAlignment="1">
      <alignment horizontal="center" vertical="center"/>
    </xf>
    <xf numFmtId="4" fontId="9" fillId="5" borderId="7" xfId="0" applyNumberFormat="1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>
      <alignment horizontal="center" vertical="center" wrapText="1"/>
    </xf>
    <xf numFmtId="44" fontId="2" fillId="0" borderId="1" xfId="1" applyFont="1" applyBorder="1"/>
    <xf numFmtId="44" fontId="2" fillId="5" borderId="1" xfId="0" applyNumberFormat="1" applyFont="1" applyFill="1" applyBorder="1" applyAlignment="1">
      <alignment horizontal="center" vertical="center" wrapText="1"/>
    </xf>
    <xf numFmtId="44" fontId="2" fillId="5" borderId="1" xfId="1" applyFont="1" applyFill="1" applyBorder="1" applyAlignment="1">
      <alignment horizontal="center" vertical="center" wrapText="1"/>
    </xf>
    <xf numFmtId="44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44" fontId="2" fillId="5" borderId="1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9"/>
  <sheetViews>
    <sheetView topLeftCell="A31" workbookViewId="0">
      <selection activeCell="I35" sqref="I35"/>
    </sheetView>
  </sheetViews>
  <sheetFormatPr defaultRowHeight="15" x14ac:dyDescent="0.25"/>
  <cols>
    <col min="2" max="2" width="12.28515625" customWidth="1"/>
    <col min="3" max="3" width="27.140625" customWidth="1"/>
    <col min="4" max="4" width="12.28515625" customWidth="1"/>
    <col min="5" max="5" width="12.85546875" customWidth="1"/>
    <col min="6" max="6" width="11.28515625" customWidth="1"/>
    <col min="8" max="8" width="13.7109375" customWidth="1"/>
  </cols>
  <sheetData>
    <row r="1" spans="2:8" x14ac:dyDescent="0.25">
      <c r="B1" s="3"/>
      <c r="C1" s="3"/>
      <c r="D1" s="3"/>
      <c r="E1" s="3"/>
      <c r="F1" s="3"/>
      <c r="G1" s="3"/>
      <c r="H1" s="3"/>
    </row>
    <row r="2" spans="2:8" x14ac:dyDescent="0.25">
      <c r="B2" s="3"/>
      <c r="C2" s="3"/>
      <c r="D2" s="3"/>
      <c r="E2" s="3"/>
      <c r="F2" s="3"/>
      <c r="G2" s="3"/>
      <c r="H2" s="3"/>
    </row>
    <row r="3" spans="2:8" ht="22.5" x14ac:dyDescent="0.25">
      <c r="B3" s="15" t="s">
        <v>0</v>
      </c>
      <c r="C3" s="15" t="s">
        <v>1</v>
      </c>
      <c r="D3" s="15" t="s">
        <v>2</v>
      </c>
      <c r="E3" s="15" t="s">
        <v>91</v>
      </c>
      <c r="F3" s="15" t="s">
        <v>90</v>
      </c>
      <c r="G3" s="15" t="s">
        <v>92</v>
      </c>
      <c r="H3" s="15" t="s">
        <v>93</v>
      </c>
    </row>
    <row r="4" spans="2:8" x14ac:dyDescent="0.25">
      <c r="B4" s="19" t="s">
        <v>3</v>
      </c>
      <c r="C4" s="20"/>
      <c r="D4" s="20"/>
      <c r="E4" s="20"/>
      <c r="F4" s="20"/>
      <c r="G4" s="20"/>
      <c r="H4" s="21"/>
    </row>
    <row r="5" spans="2:8" ht="33.75" x14ac:dyDescent="0.25">
      <c r="B5" s="5" t="s">
        <v>53</v>
      </c>
      <c r="C5" s="5" t="s">
        <v>46</v>
      </c>
      <c r="D5" s="5" t="s">
        <v>5</v>
      </c>
      <c r="E5" s="14">
        <v>5</v>
      </c>
      <c r="F5" s="14">
        <v>11</v>
      </c>
      <c r="G5" s="6"/>
      <c r="H5" s="43">
        <f>F5*G5</f>
        <v>0</v>
      </c>
    </row>
    <row r="6" spans="2:8" ht="33.75" x14ac:dyDescent="0.25">
      <c r="B6" s="5" t="s">
        <v>4</v>
      </c>
      <c r="C6" s="5" t="s">
        <v>7</v>
      </c>
      <c r="D6" s="5" t="s">
        <v>5</v>
      </c>
      <c r="E6" s="14">
        <v>10</v>
      </c>
      <c r="F6" s="14">
        <v>32</v>
      </c>
      <c r="G6" s="6"/>
      <c r="H6" s="43">
        <f t="shared" ref="H6:H37" si="0">F6*G6</f>
        <v>0</v>
      </c>
    </row>
    <row r="7" spans="2:8" ht="67.5" x14ac:dyDescent="0.25">
      <c r="B7" s="5" t="s">
        <v>6</v>
      </c>
      <c r="C7" s="5" t="s">
        <v>9</v>
      </c>
      <c r="D7" s="5" t="s">
        <v>2</v>
      </c>
      <c r="E7" s="14">
        <v>50</v>
      </c>
      <c r="F7" s="14">
        <v>92</v>
      </c>
      <c r="G7" s="6"/>
      <c r="H7" s="43">
        <f t="shared" si="0"/>
        <v>0</v>
      </c>
    </row>
    <row r="8" spans="2:8" ht="33.75" x14ac:dyDescent="0.25">
      <c r="B8" s="5" t="s">
        <v>8</v>
      </c>
      <c r="C8" s="5" t="s">
        <v>99</v>
      </c>
      <c r="D8" s="5" t="s">
        <v>5</v>
      </c>
      <c r="E8" s="14">
        <v>50</v>
      </c>
      <c r="F8" s="14">
        <v>137</v>
      </c>
      <c r="G8" s="6"/>
      <c r="H8" s="43">
        <f t="shared" si="0"/>
        <v>0</v>
      </c>
    </row>
    <row r="9" spans="2:8" ht="78.75" x14ac:dyDescent="0.25">
      <c r="B9" s="5" t="s">
        <v>10</v>
      </c>
      <c r="C9" s="5" t="s">
        <v>71</v>
      </c>
      <c r="D9" s="5" t="s">
        <v>41</v>
      </c>
      <c r="E9" s="14">
        <v>10</v>
      </c>
      <c r="F9" s="14">
        <v>20</v>
      </c>
      <c r="G9" s="6"/>
      <c r="H9" s="43">
        <f t="shared" si="0"/>
        <v>0</v>
      </c>
    </row>
    <row r="10" spans="2:8" ht="80.25" x14ac:dyDescent="0.25">
      <c r="B10" s="5" t="s">
        <v>54</v>
      </c>
      <c r="C10" s="5" t="s">
        <v>100</v>
      </c>
      <c r="D10" s="5" t="s">
        <v>41</v>
      </c>
      <c r="E10" s="14">
        <v>1</v>
      </c>
      <c r="F10" s="14">
        <v>5</v>
      </c>
      <c r="G10" s="6"/>
      <c r="H10" s="43">
        <f t="shared" si="0"/>
        <v>0</v>
      </c>
    </row>
    <row r="11" spans="2:8" ht="157.5" x14ac:dyDescent="0.25">
      <c r="B11" s="5" t="s">
        <v>55</v>
      </c>
      <c r="C11" s="5" t="s">
        <v>81</v>
      </c>
      <c r="D11" s="5" t="s">
        <v>41</v>
      </c>
      <c r="E11" s="14">
        <v>10</v>
      </c>
      <c r="F11" s="14">
        <v>20</v>
      </c>
      <c r="G11" s="6"/>
      <c r="H11" s="43">
        <f t="shared" si="0"/>
        <v>0</v>
      </c>
    </row>
    <row r="12" spans="2:8" ht="135" x14ac:dyDescent="0.25">
      <c r="B12" s="5" t="s">
        <v>56</v>
      </c>
      <c r="C12" s="5" t="s">
        <v>85</v>
      </c>
      <c r="D12" s="5" t="s">
        <v>41</v>
      </c>
      <c r="E12" s="14">
        <v>10</v>
      </c>
      <c r="F12" s="14">
        <v>20</v>
      </c>
      <c r="G12" s="6"/>
      <c r="H12" s="43">
        <f t="shared" si="0"/>
        <v>0</v>
      </c>
    </row>
    <row r="13" spans="2:8" ht="78.75" x14ac:dyDescent="0.25">
      <c r="B13" s="5" t="s">
        <v>57</v>
      </c>
      <c r="C13" s="7" t="s">
        <v>82</v>
      </c>
      <c r="D13" s="5" t="s">
        <v>5</v>
      </c>
      <c r="E13" s="14">
        <v>10</v>
      </c>
      <c r="F13" s="14">
        <v>20</v>
      </c>
      <c r="G13" s="6"/>
      <c r="H13" s="43">
        <f t="shared" si="0"/>
        <v>0</v>
      </c>
    </row>
    <row r="14" spans="2:8" ht="91.5" x14ac:dyDescent="0.25">
      <c r="B14" s="5" t="s">
        <v>58</v>
      </c>
      <c r="C14" s="1" t="s">
        <v>86</v>
      </c>
      <c r="D14" s="5" t="s">
        <v>5</v>
      </c>
      <c r="E14" s="14">
        <v>10</v>
      </c>
      <c r="F14" s="14">
        <v>40</v>
      </c>
      <c r="G14" s="6"/>
      <c r="H14" s="43">
        <f t="shared" si="0"/>
        <v>0</v>
      </c>
    </row>
    <row r="15" spans="2:8" ht="45" x14ac:dyDescent="0.25">
      <c r="B15" s="5" t="s">
        <v>13</v>
      </c>
      <c r="C15" s="7" t="s">
        <v>11</v>
      </c>
      <c r="D15" s="5" t="s">
        <v>5</v>
      </c>
      <c r="E15" s="14">
        <v>10</v>
      </c>
      <c r="F15" s="14">
        <v>48</v>
      </c>
      <c r="G15" s="6"/>
      <c r="H15" s="43">
        <f t="shared" si="0"/>
        <v>0</v>
      </c>
    </row>
    <row r="16" spans="2:8" ht="46.5" x14ac:dyDescent="0.25">
      <c r="B16" s="5" t="s">
        <v>59</v>
      </c>
      <c r="C16" s="8" t="s">
        <v>101</v>
      </c>
      <c r="D16" s="5" t="s">
        <v>14</v>
      </c>
      <c r="E16" s="14">
        <v>1000</v>
      </c>
      <c r="F16" s="14">
        <v>2700</v>
      </c>
      <c r="G16" s="6"/>
      <c r="H16" s="43">
        <f t="shared" si="0"/>
        <v>0</v>
      </c>
    </row>
    <row r="17" spans="2:8" ht="123.75" x14ac:dyDescent="0.25">
      <c r="B17" s="5" t="s">
        <v>60</v>
      </c>
      <c r="C17" s="5" t="s">
        <v>16</v>
      </c>
      <c r="D17" s="5" t="s">
        <v>2</v>
      </c>
      <c r="E17" s="14">
        <v>10</v>
      </c>
      <c r="F17" s="14">
        <v>17</v>
      </c>
      <c r="G17" s="6"/>
      <c r="H17" s="43">
        <f t="shared" si="0"/>
        <v>0</v>
      </c>
    </row>
    <row r="18" spans="2:8" ht="101.25" x14ac:dyDescent="0.25">
      <c r="B18" s="5" t="s">
        <v>61</v>
      </c>
      <c r="C18" s="5" t="s">
        <v>18</v>
      </c>
      <c r="D18" s="5" t="s">
        <v>2</v>
      </c>
      <c r="E18" s="14">
        <v>10</v>
      </c>
      <c r="F18" s="14">
        <v>26</v>
      </c>
      <c r="G18" s="6"/>
      <c r="H18" s="43">
        <f t="shared" si="0"/>
        <v>0</v>
      </c>
    </row>
    <row r="19" spans="2:8" ht="33.75" x14ac:dyDescent="0.25">
      <c r="B19" s="5" t="s">
        <v>62</v>
      </c>
      <c r="C19" s="5" t="s">
        <v>20</v>
      </c>
      <c r="D19" s="5" t="s">
        <v>2</v>
      </c>
      <c r="E19" s="14">
        <v>10</v>
      </c>
      <c r="F19" s="14">
        <v>33</v>
      </c>
      <c r="G19" s="6"/>
      <c r="H19" s="43">
        <f t="shared" si="0"/>
        <v>0</v>
      </c>
    </row>
    <row r="20" spans="2:8" ht="202.5" x14ac:dyDescent="0.25">
      <c r="B20" s="5" t="s">
        <v>15</v>
      </c>
      <c r="C20" s="7" t="s">
        <v>102</v>
      </c>
      <c r="D20" s="5" t="s">
        <v>2</v>
      </c>
      <c r="E20" s="14">
        <v>500</v>
      </c>
      <c r="F20" s="14">
        <v>1000</v>
      </c>
      <c r="G20" s="6"/>
      <c r="H20" s="43">
        <f t="shared" si="0"/>
        <v>0</v>
      </c>
    </row>
    <row r="21" spans="2:8" ht="202.5" x14ac:dyDescent="0.25">
      <c r="B21" s="5" t="s">
        <v>17</v>
      </c>
      <c r="C21" s="5" t="s">
        <v>103</v>
      </c>
      <c r="D21" s="5" t="s">
        <v>2</v>
      </c>
      <c r="E21" s="14">
        <v>250</v>
      </c>
      <c r="F21" s="14">
        <v>500</v>
      </c>
      <c r="G21" s="6"/>
      <c r="H21" s="43">
        <f t="shared" si="0"/>
        <v>0</v>
      </c>
    </row>
    <row r="22" spans="2:8" ht="247.5" x14ac:dyDescent="0.25">
      <c r="B22" s="5" t="s">
        <v>63</v>
      </c>
      <c r="C22" s="5" t="s">
        <v>104</v>
      </c>
      <c r="D22" s="5" t="s">
        <v>2</v>
      </c>
      <c r="E22" s="14">
        <v>20</v>
      </c>
      <c r="F22" s="14">
        <v>100</v>
      </c>
      <c r="G22" s="6"/>
      <c r="H22" s="43">
        <f t="shared" si="0"/>
        <v>0</v>
      </c>
    </row>
    <row r="23" spans="2:8" ht="101.25" x14ac:dyDescent="0.25">
      <c r="B23" s="5" t="s">
        <v>19</v>
      </c>
      <c r="C23" s="7" t="s">
        <v>89</v>
      </c>
      <c r="D23" s="5" t="s">
        <v>2</v>
      </c>
      <c r="E23" s="14">
        <v>5</v>
      </c>
      <c r="F23" s="14">
        <v>12</v>
      </c>
      <c r="G23" s="6"/>
      <c r="H23" s="43">
        <f t="shared" si="0"/>
        <v>0</v>
      </c>
    </row>
    <row r="24" spans="2:8" ht="101.25" x14ac:dyDescent="0.25">
      <c r="B24" s="5" t="s">
        <v>21</v>
      </c>
      <c r="C24" s="5" t="s">
        <v>105</v>
      </c>
      <c r="D24" s="5" t="s">
        <v>2</v>
      </c>
      <c r="E24" s="14">
        <v>10</v>
      </c>
      <c r="F24" s="14">
        <v>57</v>
      </c>
      <c r="G24" s="6"/>
      <c r="H24" s="43">
        <f t="shared" si="0"/>
        <v>0</v>
      </c>
    </row>
    <row r="25" spans="2:8" ht="101.25" x14ac:dyDescent="0.25">
      <c r="B25" s="5" t="s">
        <v>22</v>
      </c>
      <c r="C25" s="5" t="s">
        <v>106</v>
      </c>
      <c r="D25" s="5" t="s">
        <v>2</v>
      </c>
      <c r="E25" s="14">
        <v>5</v>
      </c>
      <c r="F25" s="14">
        <v>12</v>
      </c>
      <c r="G25" s="6"/>
      <c r="H25" s="43">
        <f t="shared" si="0"/>
        <v>0</v>
      </c>
    </row>
    <row r="26" spans="2:8" ht="78.75" x14ac:dyDescent="0.25">
      <c r="B26" s="5" t="s">
        <v>23</v>
      </c>
      <c r="C26" s="5" t="s">
        <v>51</v>
      </c>
      <c r="D26" s="5" t="s">
        <v>2</v>
      </c>
      <c r="E26" s="14">
        <v>20</v>
      </c>
      <c r="F26" s="14">
        <v>50</v>
      </c>
      <c r="G26" s="6"/>
      <c r="H26" s="43">
        <f t="shared" si="0"/>
        <v>0</v>
      </c>
    </row>
    <row r="27" spans="2:8" ht="112.5" x14ac:dyDescent="0.25">
      <c r="B27" s="5" t="s">
        <v>24</v>
      </c>
      <c r="C27" s="5" t="s">
        <v>107</v>
      </c>
      <c r="D27" s="5" t="s">
        <v>2</v>
      </c>
      <c r="E27" s="14">
        <v>200</v>
      </c>
      <c r="F27" s="14">
        <v>300</v>
      </c>
      <c r="G27" s="6"/>
      <c r="H27" s="43">
        <f t="shared" si="0"/>
        <v>0</v>
      </c>
    </row>
    <row r="28" spans="2:8" ht="101.25" x14ac:dyDescent="0.25">
      <c r="B28" s="5" t="s">
        <v>25</v>
      </c>
      <c r="C28" s="8" t="s">
        <v>108</v>
      </c>
      <c r="D28" s="8" t="s">
        <v>2</v>
      </c>
      <c r="E28" s="14">
        <v>20</v>
      </c>
      <c r="F28" s="14">
        <v>93</v>
      </c>
      <c r="G28" s="6"/>
      <c r="H28" s="43">
        <f t="shared" si="0"/>
        <v>0</v>
      </c>
    </row>
    <row r="29" spans="2:8" ht="56.25" x14ac:dyDescent="0.25">
      <c r="B29" s="5" t="s">
        <v>26</v>
      </c>
      <c r="C29" s="5" t="s">
        <v>109</v>
      </c>
      <c r="D29" s="5" t="s">
        <v>5</v>
      </c>
      <c r="E29" s="14">
        <v>45</v>
      </c>
      <c r="F29" s="14">
        <v>50</v>
      </c>
      <c r="G29" s="6"/>
      <c r="H29" s="43">
        <f t="shared" si="0"/>
        <v>0</v>
      </c>
    </row>
    <row r="30" spans="2:8" ht="157.5" x14ac:dyDescent="0.25">
      <c r="B30" s="5" t="s">
        <v>27</v>
      </c>
      <c r="C30" s="5" t="s">
        <v>110</v>
      </c>
      <c r="D30" s="5" t="s">
        <v>5</v>
      </c>
      <c r="E30" s="14">
        <v>50</v>
      </c>
      <c r="F30" s="14">
        <v>100</v>
      </c>
      <c r="G30" s="6"/>
      <c r="H30" s="43">
        <f t="shared" si="0"/>
        <v>0</v>
      </c>
    </row>
    <row r="31" spans="2:8" ht="157.5" x14ac:dyDescent="0.25">
      <c r="B31" s="5" t="s">
        <v>28</v>
      </c>
      <c r="C31" s="5" t="s">
        <v>111</v>
      </c>
      <c r="D31" s="5" t="s">
        <v>5</v>
      </c>
      <c r="E31" s="14">
        <v>20</v>
      </c>
      <c r="F31" s="14">
        <v>50</v>
      </c>
      <c r="G31" s="6"/>
      <c r="H31" s="43">
        <f t="shared" si="0"/>
        <v>0</v>
      </c>
    </row>
    <row r="32" spans="2:8" ht="123.75" x14ac:dyDescent="0.25">
      <c r="B32" s="5" t="s">
        <v>29</v>
      </c>
      <c r="C32" s="9" t="s">
        <v>112</v>
      </c>
      <c r="D32" s="5" t="s">
        <v>2</v>
      </c>
      <c r="E32" s="14">
        <v>20</v>
      </c>
      <c r="F32" s="14">
        <v>45</v>
      </c>
      <c r="G32" s="6"/>
      <c r="H32" s="43">
        <f t="shared" si="0"/>
        <v>0</v>
      </c>
    </row>
    <row r="33" spans="2:8" ht="80.25" x14ac:dyDescent="0.25">
      <c r="B33" s="5" t="s">
        <v>30</v>
      </c>
      <c r="C33" s="5" t="s">
        <v>113</v>
      </c>
      <c r="D33" s="5" t="s">
        <v>2</v>
      </c>
      <c r="E33" s="14">
        <v>50</v>
      </c>
      <c r="F33" s="14">
        <v>129</v>
      </c>
      <c r="G33" s="6"/>
      <c r="H33" s="43">
        <f t="shared" si="0"/>
        <v>0</v>
      </c>
    </row>
    <row r="34" spans="2:8" ht="78.75" x14ac:dyDescent="0.25">
      <c r="B34" s="5" t="s">
        <v>31</v>
      </c>
      <c r="C34" s="10" t="s">
        <v>38</v>
      </c>
      <c r="D34" s="5" t="s">
        <v>2</v>
      </c>
      <c r="E34" s="14">
        <v>20</v>
      </c>
      <c r="F34" s="14">
        <v>50</v>
      </c>
      <c r="G34" s="6"/>
      <c r="H34" s="43">
        <f t="shared" si="0"/>
        <v>0</v>
      </c>
    </row>
    <row r="35" spans="2:8" ht="90" x14ac:dyDescent="0.25">
      <c r="B35" s="5" t="s">
        <v>32</v>
      </c>
      <c r="C35" s="8" t="s">
        <v>114</v>
      </c>
      <c r="D35" s="8" t="s">
        <v>2</v>
      </c>
      <c r="E35" s="14">
        <v>20</v>
      </c>
      <c r="F35" s="14">
        <v>71</v>
      </c>
      <c r="G35" s="6"/>
      <c r="H35" s="43">
        <f t="shared" si="0"/>
        <v>0</v>
      </c>
    </row>
    <row r="36" spans="2:8" ht="78.75" x14ac:dyDescent="0.25">
      <c r="B36" s="5" t="s">
        <v>64</v>
      </c>
      <c r="C36" s="5" t="s">
        <v>49</v>
      </c>
      <c r="D36" s="5" t="s">
        <v>2</v>
      </c>
      <c r="E36" s="14">
        <v>100</v>
      </c>
      <c r="F36" s="14">
        <v>1000</v>
      </c>
      <c r="G36" s="6"/>
      <c r="H36" s="43">
        <f t="shared" si="0"/>
        <v>0</v>
      </c>
    </row>
    <row r="37" spans="2:8" ht="67.5" x14ac:dyDescent="0.25">
      <c r="B37" s="5" t="s">
        <v>65</v>
      </c>
      <c r="C37" s="5" t="s">
        <v>52</v>
      </c>
      <c r="D37" s="5" t="s">
        <v>41</v>
      </c>
      <c r="E37" s="14">
        <v>20</v>
      </c>
      <c r="F37" s="14">
        <v>50</v>
      </c>
      <c r="G37" s="6"/>
      <c r="H37" s="43">
        <f t="shared" si="0"/>
        <v>0</v>
      </c>
    </row>
    <row r="38" spans="2:8" x14ac:dyDescent="0.25">
      <c r="B38" s="42" t="s">
        <v>95</v>
      </c>
      <c r="C38" s="42"/>
      <c r="D38" s="42"/>
      <c r="E38" s="42"/>
      <c r="F38" s="42"/>
      <c r="G38" s="42"/>
      <c r="H38" s="45">
        <f>SUM(H5:H37)</f>
        <v>0</v>
      </c>
    </row>
    <row r="39" spans="2:8" x14ac:dyDescent="0.25">
      <c r="B39" s="33"/>
      <c r="C39" s="33"/>
      <c r="D39" s="33"/>
      <c r="E39" s="33"/>
      <c r="F39" s="33"/>
      <c r="G39" s="33"/>
      <c r="H39" s="33"/>
    </row>
    <row r="40" spans="2:8" x14ac:dyDescent="0.25">
      <c r="B40" s="34"/>
      <c r="C40" s="34"/>
      <c r="D40" s="34"/>
      <c r="E40" s="34"/>
      <c r="F40" s="34"/>
      <c r="G40" s="34"/>
      <c r="H40" s="34"/>
    </row>
    <row r="41" spans="2:8" x14ac:dyDescent="0.25">
      <c r="B41" s="35"/>
      <c r="C41" s="35"/>
      <c r="D41" s="35"/>
      <c r="E41" s="36"/>
      <c r="F41" s="36"/>
      <c r="G41" s="37"/>
      <c r="H41" s="37"/>
    </row>
    <row r="42" spans="2:8" x14ac:dyDescent="0.25">
      <c r="B42" s="35"/>
      <c r="C42" s="35"/>
      <c r="D42" s="35"/>
      <c r="E42" s="36"/>
      <c r="F42" s="36"/>
      <c r="G42" s="37"/>
      <c r="H42" s="37"/>
    </row>
    <row r="43" spans="2:8" x14ac:dyDescent="0.25">
      <c r="B43" s="34"/>
      <c r="C43" s="34"/>
      <c r="D43" s="34"/>
      <c r="E43" s="34"/>
      <c r="F43" s="34"/>
      <c r="G43" s="34"/>
      <c r="H43" s="35"/>
    </row>
    <row r="44" spans="2:8" x14ac:dyDescent="0.25">
      <c r="B44" s="33"/>
      <c r="C44" s="33"/>
      <c r="D44" s="33"/>
      <c r="E44" s="33"/>
      <c r="F44" s="33"/>
      <c r="G44" s="33"/>
      <c r="H44" s="33"/>
    </row>
    <row r="45" spans="2:8" x14ac:dyDescent="0.25">
      <c r="B45" s="34"/>
      <c r="C45" s="34"/>
      <c r="D45" s="34"/>
      <c r="E45" s="34"/>
      <c r="F45" s="34"/>
      <c r="G45" s="34"/>
      <c r="H45" s="34"/>
    </row>
    <row r="46" spans="2:8" x14ac:dyDescent="0.25">
      <c r="B46" s="35"/>
      <c r="C46" s="35"/>
      <c r="D46" s="35"/>
      <c r="E46" s="36"/>
      <c r="F46" s="36"/>
      <c r="G46" s="37"/>
      <c r="H46" s="37"/>
    </row>
    <row r="47" spans="2:8" x14ac:dyDescent="0.25">
      <c r="B47" s="35"/>
      <c r="C47" s="35"/>
      <c r="D47" s="35"/>
      <c r="E47" s="36"/>
      <c r="F47" s="36"/>
      <c r="G47" s="37"/>
      <c r="H47" s="37"/>
    </row>
    <row r="48" spans="2:8" x14ac:dyDescent="0.25">
      <c r="B48" s="35"/>
      <c r="C48" s="35"/>
      <c r="D48" s="35"/>
      <c r="E48" s="36"/>
      <c r="F48" s="36"/>
      <c r="G48" s="37"/>
      <c r="H48" s="37"/>
    </row>
    <row r="49" spans="2:8" x14ac:dyDescent="0.25">
      <c r="B49" s="35"/>
      <c r="C49" s="38"/>
      <c r="D49" s="35"/>
      <c r="E49" s="36"/>
      <c r="F49" s="36"/>
      <c r="G49" s="37"/>
      <c r="H49" s="37"/>
    </row>
    <row r="50" spans="2:8" x14ac:dyDescent="0.25">
      <c r="B50" s="35"/>
      <c r="C50" s="35"/>
      <c r="D50" s="35"/>
      <c r="E50" s="36"/>
      <c r="F50" s="36"/>
      <c r="G50" s="37"/>
      <c r="H50" s="37"/>
    </row>
    <row r="51" spans="2:8" x14ac:dyDescent="0.25">
      <c r="B51" s="35"/>
      <c r="C51" s="35"/>
      <c r="D51" s="35"/>
      <c r="E51" s="36"/>
      <c r="F51" s="36"/>
      <c r="G51" s="37"/>
      <c r="H51" s="37"/>
    </row>
    <row r="52" spans="2:8" x14ac:dyDescent="0.25">
      <c r="B52" s="35"/>
      <c r="C52" s="39"/>
      <c r="D52" s="35"/>
      <c r="E52" s="36"/>
      <c r="F52" s="36"/>
      <c r="G52" s="37"/>
      <c r="H52" s="37"/>
    </row>
    <row r="53" spans="2:8" x14ac:dyDescent="0.25">
      <c r="B53" s="40"/>
      <c r="C53" s="40"/>
      <c r="D53" s="40"/>
      <c r="E53" s="40"/>
      <c r="F53" s="40"/>
      <c r="G53" s="40"/>
      <c r="H53" s="41"/>
    </row>
    <row r="54" spans="2:8" x14ac:dyDescent="0.25">
      <c r="B54" s="33"/>
      <c r="C54" s="33"/>
      <c r="D54" s="33"/>
      <c r="E54" s="33"/>
      <c r="F54" s="33"/>
      <c r="G54" s="33"/>
      <c r="H54" s="33"/>
    </row>
    <row r="55" spans="2:8" x14ac:dyDescent="0.25">
      <c r="B55" s="34"/>
      <c r="C55" s="34"/>
      <c r="D55" s="34"/>
      <c r="E55" s="34"/>
      <c r="F55" s="34"/>
      <c r="G55" s="34"/>
      <c r="H55" s="34"/>
    </row>
    <row r="56" spans="2:8" x14ac:dyDescent="0.25">
      <c r="B56" s="35"/>
      <c r="C56" s="35"/>
      <c r="D56" s="35"/>
      <c r="E56" s="36"/>
      <c r="F56" s="36"/>
      <c r="G56" s="37"/>
      <c r="H56" s="37"/>
    </row>
    <row r="57" spans="2:8" x14ac:dyDescent="0.25">
      <c r="B57" s="35"/>
      <c r="C57" s="35"/>
      <c r="D57" s="35"/>
      <c r="E57" s="36"/>
      <c r="F57" s="36"/>
      <c r="G57" s="37"/>
      <c r="H57" s="37"/>
    </row>
    <row r="58" spans="2:8" x14ac:dyDescent="0.25">
      <c r="B58" s="35"/>
      <c r="C58" s="35"/>
      <c r="D58" s="35"/>
      <c r="E58" s="36"/>
      <c r="F58" s="36"/>
      <c r="G58" s="37"/>
      <c r="H58" s="37"/>
    </row>
    <row r="59" spans="2:8" x14ac:dyDescent="0.25">
      <c r="B59" s="35"/>
      <c r="C59" s="35"/>
      <c r="D59" s="35"/>
      <c r="E59" s="36"/>
      <c r="F59" s="36"/>
      <c r="G59" s="37"/>
      <c r="H59" s="37"/>
    </row>
    <row r="60" spans="2:8" x14ac:dyDescent="0.25">
      <c r="B60" s="35"/>
      <c r="C60" s="35"/>
      <c r="D60" s="35"/>
      <c r="E60" s="36"/>
      <c r="F60" s="36"/>
      <c r="G60" s="37"/>
      <c r="H60" s="37"/>
    </row>
    <row r="61" spans="2:8" x14ac:dyDescent="0.25">
      <c r="B61" s="35"/>
      <c r="C61" s="35"/>
      <c r="D61" s="35"/>
      <c r="E61" s="36"/>
      <c r="F61" s="36"/>
      <c r="G61" s="37"/>
      <c r="H61" s="37"/>
    </row>
    <row r="62" spans="2:8" x14ac:dyDescent="0.25">
      <c r="B62" s="40"/>
      <c r="C62" s="40"/>
      <c r="D62" s="40"/>
      <c r="E62" s="40"/>
      <c r="F62" s="40"/>
      <c r="G62" s="40"/>
      <c r="H62" s="36"/>
    </row>
    <row r="63" spans="2:8" x14ac:dyDescent="0.25">
      <c r="B63" s="33"/>
      <c r="C63" s="33"/>
      <c r="D63" s="33"/>
      <c r="E63" s="33"/>
      <c r="F63" s="33"/>
      <c r="G63" s="33"/>
      <c r="H63" s="33"/>
    </row>
    <row r="64" spans="2:8" x14ac:dyDescent="0.25">
      <c r="B64" s="34"/>
      <c r="C64" s="34"/>
      <c r="D64" s="34"/>
      <c r="E64" s="34"/>
      <c r="F64" s="34"/>
      <c r="G64" s="34"/>
      <c r="H64" s="34"/>
    </row>
    <row r="65" spans="2:8" x14ac:dyDescent="0.25">
      <c r="B65" s="35"/>
      <c r="C65" s="35"/>
      <c r="D65" s="35"/>
      <c r="E65" s="36"/>
      <c r="F65" s="36"/>
      <c r="G65" s="37"/>
      <c r="H65" s="37"/>
    </row>
    <row r="66" spans="2:8" x14ac:dyDescent="0.25">
      <c r="B66" s="35"/>
      <c r="C66" s="35"/>
      <c r="D66" s="35"/>
      <c r="E66" s="36"/>
      <c r="F66" s="36"/>
      <c r="G66" s="37"/>
      <c r="H66" s="37"/>
    </row>
    <row r="67" spans="2:8" x14ac:dyDescent="0.25">
      <c r="B67" s="35"/>
      <c r="C67" s="35"/>
      <c r="D67" s="35"/>
      <c r="E67" s="36"/>
      <c r="F67" s="36"/>
      <c r="G67" s="37"/>
      <c r="H67" s="37"/>
    </row>
    <row r="68" spans="2:8" x14ac:dyDescent="0.25">
      <c r="B68" s="35"/>
      <c r="C68" s="35"/>
      <c r="D68" s="35"/>
      <c r="E68" s="36"/>
      <c r="F68" s="36"/>
      <c r="G68" s="37"/>
      <c r="H68" s="37"/>
    </row>
    <row r="69" spans="2:8" x14ac:dyDescent="0.25">
      <c r="B69" s="29"/>
      <c r="C69" s="30"/>
      <c r="D69" s="30"/>
      <c r="E69" s="30"/>
      <c r="F69" s="30"/>
      <c r="G69" s="31"/>
      <c r="H69" s="32"/>
    </row>
  </sheetData>
  <mergeCells count="10">
    <mergeCell ref="B55:H55"/>
    <mergeCell ref="B62:G62"/>
    <mergeCell ref="B64:H64"/>
    <mergeCell ref="B69:G69"/>
    <mergeCell ref="B4:H4"/>
    <mergeCell ref="B38:G38"/>
    <mergeCell ref="B40:H40"/>
    <mergeCell ref="B43:G43"/>
    <mergeCell ref="B45:H45"/>
    <mergeCell ref="B53:G53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7"/>
  <sheetViews>
    <sheetView workbookViewId="0">
      <selection activeCell="H8" sqref="H8"/>
    </sheetView>
  </sheetViews>
  <sheetFormatPr defaultRowHeight="15" x14ac:dyDescent="0.25"/>
  <cols>
    <col min="2" max="2" width="12.28515625" customWidth="1"/>
    <col min="3" max="3" width="27.140625" customWidth="1"/>
    <col min="4" max="4" width="12.28515625" customWidth="1"/>
    <col min="5" max="5" width="12.85546875" customWidth="1"/>
    <col min="6" max="6" width="11.28515625" customWidth="1"/>
    <col min="8" max="8" width="13.7109375" customWidth="1"/>
  </cols>
  <sheetData>
    <row r="1" spans="2:8" x14ac:dyDescent="0.25">
      <c r="B1" s="3"/>
      <c r="C1" s="3"/>
      <c r="D1" s="3"/>
      <c r="E1" s="3"/>
      <c r="F1" s="3"/>
      <c r="G1" s="3"/>
      <c r="H1" s="3"/>
    </row>
    <row r="2" spans="2:8" x14ac:dyDescent="0.25">
      <c r="B2" s="3"/>
      <c r="C2" s="3"/>
      <c r="D2" s="3"/>
      <c r="E2" s="3"/>
      <c r="F2" s="3"/>
      <c r="G2" s="3"/>
      <c r="H2" s="3"/>
    </row>
    <row r="3" spans="2:8" ht="22.5" x14ac:dyDescent="0.25">
      <c r="B3" s="15" t="s">
        <v>0</v>
      </c>
      <c r="C3" s="15" t="s">
        <v>1</v>
      </c>
      <c r="D3" s="15" t="s">
        <v>2</v>
      </c>
      <c r="E3" s="15" t="s">
        <v>91</v>
      </c>
      <c r="F3" s="15" t="s">
        <v>90</v>
      </c>
      <c r="G3" s="15" t="s">
        <v>92</v>
      </c>
      <c r="H3" s="15" t="s">
        <v>93</v>
      </c>
    </row>
    <row r="4" spans="2:8" x14ac:dyDescent="0.25">
      <c r="B4" s="22" t="s">
        <v>39</v>
      </c>
      <c r="C4" s="22"/>
      <c r="D4" s="22"/>
      <c r="E4" s="22"/>
      <c r="F4" s="22"/>
      <c r="G4" s="22"/>
      <c r="H4" s="22"/>
    </row>
    <row r="5" spans="2:8" ht="56.25" x14ac:dyDescent="0.25">
      <c r="B5" s="5" t="s">
        <v>33</v>
      </c>
      <c r="C5" s="5" t="s">
        <v>40</v>
      </c>
      <c r="D5" s="5" t="s">
        <v>2</v>
      </c>
      <c r="E5" s="14">
        <v>10</v>
      </c>
      <c r="F5" s="14">
        <v>20</v>
      </c>
      <c r="G5" s="6"/>
      <c r="H5" s="43">
        <f>F5*G5</f>
        <v>0</v>
      </c>
    </row>
    <row r="6" spans="2:8" ht="101.25" x14ac:dyDescent="0.25">
      <c r="B6" s="5" t="s">
        <v>34</v>
      </c>
      <c r="C6" s="5" t="s">
        <v>47</v>
      </c>
      <c r="D6" s="5" t="s">
        <v>2</v>
      </c>
      <c r="E6" s="14">
        <v>10</v>
      </c>
      <c r="F6" s="14">
        <v>20</v>
      </c>
      <c r="G6" s="6"/>
      <c r="H6" s="43">
        <f>F6*G6</f>
        <v>0</v>
      </c>
    </row>
    <row r="7" spans="2:8" x14ac:dyDescent="0.25">
      <c r="B7" s="23" t="s">
        <v>96</v>
      </c>
      <c r="C7" s="24"/>
      <c r="D7" s="24"/>
      <c r="E7" s="24"/>
      <c r="F7" s="24"/>
      <c r="G7" s="25"/>
      <c r="H7" s="44">
        <f>SUM(H5:H6)</f>
        <v>0</v>
      </c>
    </row>
  </sheetData>
  <mergeCells count="2">
    <mergeCell ref="B4:H4"/>
    <mergeCell ref="B7:G7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"/>
  <sheetViews>
    <sheetView topLeftCell="A16" workbookViewId="0">
      <selection activeCell="H13" sqref="H13"/>
    </sheetView>
  </sheetViews>
  <sheetFormatPr defaultRowHeight="15" x14ac:dyDescent="0.25"/>
  <cols>
    <col min="2" max="2" width="12.28515625" customWidth="1"/>
    <col min="3" max="3" width="27.140625" customWidth="1"/>
    <col min="4" max="4" width="12.28515625" customWidth="1"/>
    <col min="5" max="5" width="12.85546875" customWidth="1"/>
    <col min="6" max="6" width="11.28515625" customWidth="1"/>
    <col min="8" max="8" width="13.7109375" customWidth="1"/>
  </cols>
  <sheetData>
    <row r="1" spans="2:8" x14ac:dyDescent="0.25">
      <c r="B1" s="3"/>
      <c r="C1" s="3"/>
      <c r="D1" s="3"/>
      <c r="E1" s="3"/>
      <c r="F1" s="3"/>
      <c r="G1" s="3"/>
      <c r="H1" s="3"/>
    </row>
    <row r="2" spans="2:8" x14ac:dyDescent="0.25">
      <c r="B2" s="3"/>
      <c r="C2" s="3"/>
      <c r="D2" s="3"/>
      <c r="E2" s="3"/>
      <c r="F2" s="3"/>
      <c r="G2" s="3"/>
      <c r="H2" s="3"/>
    </row>
    <row r="3" spans="2:8" ht="22.5" x14ac:dyDescent="0.25">
      <c r="B3" s="15" t="s">
        <v>0</v>
      </c>
      <c r="C3" s="15" t="s">
        <v>1</v>
      </c>
      <c r="D3" s="15" t="s">
        <v>2</v>
      </c>
      <c r="E3" s="15" t="s">
        <v>91</v>
      </c>
      <c r="F3" s="15" t="s">
        <v>90</v>
      </c>
      <c r="G3" s="15" t="s">
        <v>92</v>
      </c>
      <c r="H3" s="15" t="s">
        <v>93</v>
      </c>
    </row>
    <row r="4" spans="2:8" x14ac:dyDescent="0.25">
      <c r="B4" s="22" t="s">
        <v>42</v>
      </c>
      <c r="C4" s="22"/>
      <c r="D4" s="22"/>
      <c r="E4" s="22"/>
      <c r="F4" s="22"/>
      <c r="G4" s="22"/>
      <c r="H4" s="22"/>
    </row>
    <row r="5" spans="2:8" ht="123.75" x14ac:dyDescent="0.25">
      <c r="B5" s="5" t="s">
        <v>66</v>
      </c>
      <c r="C5" s="5" t="s">
        <v>115</v>
      </c>
      <c r="D5" s="8" t="s">
        <v>2</v>
      </c>
      <c r="E5" s="14">
        <v>1000</v>
      </c>
      <c r="F5" s="14">
        <v>5000</v>
      </c>
      <c r="G5" s="6"/>
      <c r="H5" s="43">
        <f>F5*G5</f>
        <v>0</v>
      </c>
    </row>
    <row r="6" spans="2:8" ht="135" x14ac:dyDescent="0.25">
      <c r="B6" s="5" t="s">
        <v>48</v>
      </c>
      <c r="C6" s="5" t="s">
        <v>116</v>
      </c>
      <c r="D6" s="11" t="s">
        <v>2</v>
      </c>
      <c r="E6" s="14">
        <v>1000</v>
      </c>
      <c r="F6" s="14">
        <v>6000</v>
      </c>
      <c r="G6" s="6"/>
      <c r="H6" s="43">
        <f t="shared" ref="H6:H11" si="0">F6*G6</f>
        <v>0</v>
      </c>
    </row>
    <row r="7" spans="2:8" ht="123.75" x14ac:dyDescent="0.25">
      <c r="B7" s="5" t="s">
        <v>35</v>
      </c>
      <c r="C7" s="8" t="s">
        <v>117</v>
      </c>
      <c r="D7" s="8" t="s">
        <v>2</v>
      </c>
      <c r="E7" s="14">
        <v>1000</v>
      </c>
      <c r="F7" s="14">
        <v>3000</v>
      </c>
      <c r="G7" s="6"/>
      <c r="H7" s="43">
        <f t="shared" si="0"/>
        <v>0</v>
      </c>
    </row>
    <row r="8" spans="2:8" ht="180" x14ac:dyDescent="0.25">
      <c r="B8" s="5" t="s">
        <v>36</v>
      </c>
      <c r="C8" s="12" t="s">
        <v>118</v>
      </c>
      <c r="D8" s="13" t="s">
        <v>2</v>
      </c>
      <c r="E8" s="14">
        <v>1000</v>
      </c>
      <c r="F8" s="14">
        <v>2000</v>
      </c>
      <c r="G8" s="6"/>
      <c r="H8" s="43">
        <f t="shared" si="0"/>
        <v>0</v>
      </c>
    </row>
    <row r="9" spans="2:8" ht="168.75" x14ac:dyDescent="0.25">
      <c r="B9" s="5" t="s">
        <v>37</v>
      </c>
      <c r="C9" s="8" t="s">
        <v>72</v>
      </c>
      <c r="D9" s="8" t="s">
        <v>2</v>
      </c>
      <c r="E9" s="14">
        <v>50</v>
      </c>
      <c r="F9" s="14">
        <v>200</v>
      </c>
      <c r="G9" s="6"/>
      <c r="H9" s="43">
        <f t="shared" si="0"/>
        <v>0</v>
      </c>
    </row>
    <row r="10" spans="2:8" ht="147.75" x14ac:dyDescent="0.25">
      <c r="B10" s="5" t="s">
        <v>73</v>
      </c>
      <c r="C10" s="5" t="s">
        <v>119</v>
      </c>
      <c r="D10" s="5" t="s">
        <v>2</v>
      </c>
      <c r="E10" s="14">
        <v>1000</v>
      </c>
      <c r="F10" s="14">
        <v>5000</v>
      </c>
      <c r="G10" s="6"/>
      <c r="H10" s="43">
        <f t="shared" si="0"/>
        <v>0</v>
      </c>
    </row>
    <row r="11" spans="2:8" ht="147.75" x14ac:dyDescent="0.25">
      <c r="B11" s="5" t="s">
        <v>74</v>
      </c>
      <c r="C11" s="2" t="s">
        <v>120</v>
      </c>
      <c r="D11" s="5" t="s">
        <v>2</v>
      </c>
      <c r="E11" s="14">
        <v>1000</v>
      </c>
      <c r="F11" s="14">
        <v>2000</v>
      </c>
      <c r="G11" s="6"/>
      <c r="H11" s="43">
        <f t="shared" si="0"/>
        <v>0</v>
      </c>
    </row>
    <row r="12" spans="2:8" x14ac:dyDescent="0.25">
      <c r="B12" s="26" t="s">
        <v>97</v>
      </c>
      <c r="C12" s="27"/>
      <c r="D12" s="27"/>
      <c r="E12" s="27"/>
      <c r="F12" s="27"/>
      <c r="G12" s="28"/>
      <c r="H12" s="46">
        <f>SUM(H5:H11)</f>
        <v>0</v>
      </c>
    </row>
  </sheetData>
  <mergeCells count="2">
    <mergeCell ref="B4:H4"/>
    <mergeCell ref="B12:G12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1"/>
  <sheetViews>
    <sheetView topLeftCell="A13" workbookViewId="0">
      <selection activeCell="H12" sqref="H12"/>
    </sheetView>
  </sheetViews>
  <sheetFormatPr defaultRowHeight="15" x14ac:dyDescent="0.25"/>
  <cols>
    <col min="2" max="2" width="12.28515625" customWidth="1"/>
    <col min="3" max="3" width="27.140625" customWidth="1"/>
    <col min="4" max="4" width="12.28515625" customWidth="1"/>
    <col min="5" max="5" width="12.85546875" customWidth="1"/>
    <col min="6" max="6" width="11.28515625" customWidth="1"/>
    <col min="8" max="8" width="13.7109375" customWidth="1"/>
  </cols>
  <sheetData>
    <row r="1" spans="2:8" x14ac:dyDescent="0.25">
      <c r="B1" s="3"/>
      <c r="C1" s="3"/>
      <c r="D1" s="3"/>
      <c r="E1" s="3"/>
      <c r="F1" s="3"/>
      <c r="G1" s="3"/>
      <c r="H1" s="3"/>
    </row>
    <row r="2" spans="2:8" x14ac:dyDescent="0.25">
      <c r="B2" s="3"/>
      <c r="C2" s="3"/>
      <c r="D2" s="3"/>
      <c r="E2" s="3"/>
      <c r="F2" s="3"/>
      <c r="G2" s="3"/>
      <c r="H2" s="3"/>
    </row>
    <row r="3" spans="2:8" ht="22.5" x14ac:dyDescent="0.25">
      <c r="B3" s="15" t="s">
        <v>0</v>
      </c>
      <c r="C3" s="15" t="s">
        <v>1</v>
      </c>
      <c r="D3" s="15" t="s">
        <v>2</v>
      </c>
      <c r="E3" s="15" t="s">
        <v>91</v>
      </c>
      <c r="F3" s="15" t="s">
        <v>90</v>
      </c>
      <c r="G3" s="15" t="s">
        <v>92</v>
      </c>
      <c r="H3" s="15" t="s">
        <v>93</v>
      </c>
    </row>
    <row r="4" spans="2:8" x14ac:dyDescent="0.25">
      <c r="B4" s="22" t="s">
        <v>50</v>
      </c>
      <c r="C4" s="22"/>
      <c r="D4" s="22"/>
      <c r="E4" s="22"/>
      <c r="F4" s="22"/>
      <c r="G4" s="22"/>
      <c r="H4" s="22"/>
    </row>
    <row r="5" spans="2:8" ht="157.5" x14ac:dyDescent="0.25">
      <c r="B5" s="5" t="s">
        <v>75</v>
      </c>
      <c r="C5" s="5" t="s">
        <v>70</v>
      </c>
      <c r="D5" s="5" t="s">
        <v>2</v>
      </c>
      <c r="E5" s="14">
        <v>10</v>
      </c>
      <c r="F5" s="14">
        <v>20</v>
      </c>
      <c r="G5" s="6"/>
      <c r="H5" s="43">
        <f>F5*G5</f>
        <v>0</v>
      </c>
    </row>
    <row r="6" spans="2:8" ht="67.5" x14ac:dyDescent="0.25">
      <c r="B6" s="5" t="s">
        <v>76</v>
      </c>
      <c r="C6" s="5" t="s">
        <v>44</v>
      </c>
      <c r="D6" s="5" t="s">
        <v>12</v>
      </c>
      <c r="E6" s="14">
        <v>1</v>
      </c>
      <c r="F6" s="14">
        <v>2</v>
      </c>
      <c r="G6" s="6"/>
      <c r="H6" s="43">
        <f t="shared" ref="H6:H10" si="0">F6*G6</f>
        <v>0</v>
      </c>
    </row>
    <row r="7" spans="2:8" ht="123.75" x14ac:dyDescent="0.25">
      <c r="B7" s="5" t="s">
        <v>77</v>
      </c>
      <c r="C7" s="5" t="s">
        <v>67</v>
      </c>
      <c r="D7" s="5" t="s">
        <v>2</v>
      </c>
      <c r="E7" s="14">
        <v>10</v>
      </c>
      <c r="F7" s="14">
        <v>40</v>
      </c>
      <c r="G7" s="6"/>
      <c r="H7" s="43">
        <f t="shared" si="0"/>
        <v>0</v>
      </c>
    </row>
    <row r="8" spans="2:8" ht="180" x14ac:dyDescent="0.25">
      <c r="B8" s="5" t="s">
        <v>78</v>
      </c>
      <c r="C8" s="5" t="s">
        <v>121</v>
      </c>
      <c r="D8" s="5" t="s">
        <v>2</v>
      </c>
      <c r="E8" s="14">
        <v>1</v>
      </c>
      <c r="F8" s="14">
        <v>2</v>
      </c>
      <c r="G8" s="6"/>
      <c r="H8" s="43">
        <f t="shared" si="0"/>
        <v>0</v>
      </c>
    </row>
    <row r="9" spans="2:8" ht="180" x14ac:dyDescent="0.25">
      <c r="B9" s="5" t="s">
        <v>79</v>
      </c>
      <c r="C9" s="5" t="s">
        <v>68</v>
      </c>
      <c r="D9" s="5" t="s">
        <v>2</v>
      </c>
      <c r="E9" s="14">
        <v>50</v>
      </c>
      <c r="F9" s="14">
        <v>200</v>
      </c>
      <c r="G9" s="6"/>
      <c r="H9" s="43">
        <f t="shared" si="0"/>
        <v>0</v>
      </c>
    </row>
    <row r="10" spans="2:8" ht="67.5" x14ac:dyDescent="0.25">
      <c r="B10" s="5" t="s">
        <v>80</v>
      </c>
      <c r="C10" s="5" t="s">
        <v>45</v>
      </c>
      <c r="D10" s="5" t="s">
        <v>2</v>
      </c>
      <c r="E10" s="14">
        <v>24</v>
      </c>
      <c r="F10" s="14">
        <v>50</v>
      </c>
      <c r="G10" s="6"/>
      <c r="H10" s="43">
        <f t="shared" si="0"/>
        <v>0</v>
      </c>
    </row>
    <row r="11" spans="2:8" x14ac:dyDescent="0.25">
      <c r="B11" s="26" t="s">
        <v>98</v>
      </c>
      <c r="C11" s="27"/>
      <c r="D11" s="27"/>
      <c r="E11" s="27"/>
      <c r="F11" s="27"/>
      <c r="G11" s="28"/>
      <c r="H11" s="47">
        <f>SUM(H5:H10)</f>
        <v>0</v>
      </c>
    </row>
  </sheetData>
  <mergeCells count="2">
    <mergeCell ref="B4:H4"/>
    <mergeCell ref="B11:G1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9"/>
  <sheetViews>
    <sheetView tabSelected="1" workbookViewId="0">
      <selection activeCell="J6" sqref="J6"/>
    </sheetView>
  </sheetViews>
  <sheetFormatPr defaultRowHeight="15" x14ac:dyDescent="0.25"/>
  <cols>
    <col min="2" max="2" width="12.28515625" customWidth="1"/>
    <col min="3" max="3" width="27.140625" customWidth="1"/>
    <col min="4" max="4" width="12.28515625" customWidth="1"/>
    <col min="5" max="5" width="12.85546875" customWidth="1"/>
    <col min="6" max="6" width="11.28515625" customWidth="1"/>
    <col min="8" max="8" width="13.7109375" customWidth="1"/>
  </cols>
  <sheetData>
    <row r="1" spans="2:8" x14ac:dyDescent="0.25">
      <c r="B1" s="3"/>
      <c r="C1" s="3"/>
      <c r="D1" s="3"/>
      <c r="E1" s="3"/>
      <c r="F1" s="3"/>
      <c r="G1" s="3"/>
      <c r="H1" s="3"/>
    </row>
    <row r="2" spans="2:8" x14ac:dyDescent="0.25">
      <c r="B2" s="3"/>
      <c r="C2" s="3"/>
      <c r="D2" s="3"/>
      <c r="E2" s="3"/>
      <c r="F2" s="3"/>
      <c r="G2" s="3"/>
      <c r="H2" s="3"/>
    </row>
    <row r="3" spans="2:8" ht="22.5" x14ac:dyDescent="0.25">
      <c r="B3" s="4" t="s">
        <v>0</v>
      </c>
      <c r="C3" s="4" t="s">
        <v>1</v>
      </c>
      <c r="D3" s="4" t="s">
        <v>2</v>
      </c>
      <c r="E3" s="4" t="s">
        <v>91</v>
      </c>
      <c r="F3" s="4" t="s">
        <v>90</v>
      </c>
      <c r="G3" s="4" t="s">
        <v>92</v>
      </c>
      <c r="H3" s="4" t="s">
        <v>93</v>
      </c>
    </row>
    <row r="4" spans="2:8" x14ac:dyDescent="0.25">
      <c r="B4" s="22" t="s">
        <v>43</v>
      </c>
      <c r="C4" s="22"/>
      <c r="D4" s="22"/>
      <c r="E4" s="22"/>
      <c r="F4" s="22"/>
      <c r="G4" s="22"/>
      <c r="H4" s="22"/>
    </row>
    <row r="5" spans="2:8" ht="56.25" x14ac:dyDescent="0.25">
      <c r="B5" s="5" t="s">
        <v>83</v>
      </c>
      <c r="C5" s="5" t="s">
        <v>122</v>
      </c>
      <c r="D5" s="5" t="s">
        <v>2</v>
      </c>
      <c r="E5" s="14">
        <v>2</v>
      </c>
      <c r="F5" s="14">
        <v>20</v>
      </c>
      <c r="G5" s="6"/>
      <c r="H5" s="43">
        <f>F5*G5</f>
        <v>0</v>
      </c>
    </row>
    <row r="6" spans="2:8" ht="56.25" x14ac:dyDescent="0.25">
      <c r="B6" s="5" t="s">
        <v>84</v>
      </c>
      <c r="C6" s="5" t="s">
        <v>123</v>
      </c>
      <c r="D6" s="5" t="s">
        <v>2</v>
      </c>
      <c r="E6" s="14">
        <v>2</v>
      </c>
      <c r="F6" s="14">
        <v>20</v>
      </c>
      <c r="G6" s="6"/>
      <c r="H6" s="43">
        <f t="shared" ref="H6:H8" si="0">F6*G6</f>
        <v>0</v>
      </c>
    </row>
    <row r="7" spans="2:8" ht="56.25" x14ac:dyDescent="0.25">
      <c r="B7" s="5" t="s">
        <v>87</v>
      </c>
      <c r="C7" s="5" t="s">
        <v>124</v>
      </c>
      <c r="D7" s="5" t="s">
        <v>2</v>
      </c>
      <c r="E7" s="14">
        <v>2</v>
      </c>
      <c r="F7" s="14">
        <v>20</v>
      </c>
      <c r="G7" s="6"/>
      <c r="H7" s="43">
        <f t="shared" si="0"/>
        <v>0</v>
      </c>
    </row>
    <row r="8" spans="2:8" ht="101.25" x14ac:dyDescent="0.25">
      <c r="B8" s="5" t="s">
        <v>88</v>
      </c>
      <c r="C8" s="5" t="s">
        <v>69</v>
      </c>
      <c r="D8" s="5" t="s">
        <v>2</v>
      </c>
      <c r="E8" s="14">
        <v>30</v>
      </c>
      <c r="F8" s="14">
        <v>100</v>
      </c>
      <c r="G8" s="6"/>
      <c r="H8" s="43">
        <f t="shared" si="0"/>
        <v>0</v>
      </c>
    </row>
    <row r="9" spans="2:8" x14ac:dyDescent="0.25">
      <c r="B9" s="16" t="s">
        <v>94</v>
      </c>
      <c r="C9" s="17"/>
      <c r="D9" s="17"/>
      <c r="E9" s="17"/>
      <c r="F9" s="17"/>
      <c r="G9" s="18"/>
      <c r="H9" s="47">
        <f>SUM(H5:H8)</f>
        <v>0</v>
      </c>
    </row>
  </sheetData>
  <mergeCells count="2">
    <mergeCell ref="B9:G9"/>
    <mergeCell ref="B4:H4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Grupo 1</vt:lpstr>
      <vt:lpstr>Grupo 2</vt:lpstr>
      <vt:lpstr>Grupo 3</vt:lpstr>
      <vt:lpstr>Grupo 4</vt:lpstr>
      <vt:lpstr>Grupo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Cláudio de Souza Ribeiro</dc:creator>
  <cp:lastModifiedBy>Michelly</cp:lastModifiedBy>
  <cp:lastPrinted>2020-03-12T19:09:36Z</cp:lastPrinted>
  <dcterms:created xsi:type="dcterms:W3CDTF">2018-07-24T13:03:48Z</dcterms:created>
  <dcterms:modified xsi:type="dcterms:W3CDTF">2020-11-18T16:46:53Z</dcterms:modified>
</cp:coreProperties>
</file>