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ADM\ALOG\DCAD\Processos Licitatórios\Editais\2020\Consulta Pública\"/>
    </mc:Choice>
  </mc:AlternateContent>
  <bookViews>
    <workbookView xWindow="0" yWindow="0" windowWidth="28800" windowHeight="111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J17" i="1"/>
  <c r="E22" i="1"/>
  <c r="E17" i="1"/>
  <c r="J12" i="1"/>
  <c r="E21" i="1"/>
  <c r="C21" i="1"/>
  <c r="K21" i="1" s="1"/>
  <c r="E20" i="1"/>
  <c r="C20" i="1"/>
  <c r="K20" i="1" s="1"/>
  <c r="E19" i="1"/>
  <c r="C19" i="1"/>
  <c r="K19" i="1" s="1"/>
  <c r="E18" i="1"/>
  <c r="C18" i="1"/>
  <c r="K18" i="1" s="1"/>
  <c r="E16" i="1"/>
  <c r="C16" i="1"/>
  <c r="E15" i="1"/>
  <c r="C15" i="1"/>
  <c r="K15" i="1" s="1"/>
  <c r="E14" i="1"/>
  <c r="C14" i="1"/>
  <c r="K14" i="1" s="1"/>
  <c r="E13" i="1"/>
  <c r="C13" i="1"/>
  <c r="K13" i="1" s="1"/>
  <c r="E12" i="1"/>
  <c r="E11" i="1"/>
  <c r="E10" i="1"/>
  <c r="E9" i="1"/>
  <c r="C11" i="1"/>
  <c r="K11" i="1" s="1"/>
  <c r="C10" i="1"/>
  <c r="C9" i="1"/>
  <c r="K9" i="1" s="1"/>
  <c r="E8" i="1"/>
  <c r="C8" i="1"/>
  <c r="K8" i="1" s="1"/>
  <c r="D22" i="1" l="1"/>
  <c r="G18" i="1"/>
  <c r="O18" i="1" s="1"/>
  <c r="G16" i="1"/>
  <c r="D17" i="1"/>
  <c r="K16" i="1"/>
  <c r="L17" i="1" s="1"/>
  <c r="N16" i="1" s="1"/>
  <c r="G19" i="1"/>
  <c r="O19" i="1" s="1"/>
  <c r="D12" i="1"/>
  <c r="L22" i="1"/>
  <c r="N21" i="1" s="1"/>
  <c r="G14" i="1"/>
  <c r="O14" i="1" s="1"/>
  <c r="G13" i="1"/>
  <c r="O13" i="1" s="1"/>
  <c r="G21" i="1"/>
  <c r="G20" i="1"/>
  <c r="O20" i="1" s="1"/>
  <c r="G15" i="1"/>
  <c r="O15" i="1" s="1"/>
  <c r="G10" i="1"/>
  <c r="O10" i="1" s="1"/>
  <c r="G9" i="1"/>
  <c r="O9" i="1" s="1"/>
  <c r="K10" i="1"/>
  <c r="G11" i="1"/>
  <c r="G8" i="1"/>
  <c r="O8" i="1" s="1"/>
  <c r="O16" i="1" l="1"/>
  <c r="O21" i="1"/>
  <c r="G12" i="1"/>
  <c r="G17" i="1"/>
  <c r="G22" i="1"/>
  <c r="L12" i="1"/>
  <c r="N11" i="1" s="1"/>
  <c r="O11" i="1" s="1"/>
</calcChain>
</file>

<file path=xl/sharedStrings.xml><?xml version="1.0" encoding="utf-8"?>
<sst xmlns="http://schemas.openxmlformats.org/spreadsheetml/2006/main" count="32" uniqueCount="20">
  <si>
    <t>Mês</t>
  </si>
  <si>
    <t>Franquia mensal (FM)</t>
  </si>
  <si>
    <t>Valor do  Chamado (VC)</t>
  </si>
  <si>
    <t>∑ F</t>
  </si>
  <si>
    <t>Total Período</t>
  </si>
  <si>
    <t>∑ C</t>
  </si>
  <si>
    <t>Chamados atendidos (C)</t>
  </si>
  <si>
    <t>Chamados excedentes (CEx)
CEx = C - FM</t>
  </si>
  <si>
    <r>
      <t xml:space="preserve">Valor da Franquia (VF)
</t>
    </r>
    <r>
      <rPr>
        <i/>
        <sz val="9"/>
        <color theme="1"/>
        <rFont val="Tahoma"/>
        <family val="2"/>
      </rPr>
      <t>VF = FM * VC</t>
    </r>
  </si>
  <si>
    <r>
      <t xml:space="preserve">Valor de Chamados Excedentes (VCEx)
</t>
    </r>
    <r>
      <rPr>
        <i/>
        <sz val="9"/>
        <color theme="1"/>
        <rFont val="Tahoma"/>
        <family val="2"/>
      </rPr>
      <t>(apurado no último mês do período)</t>
    </r>
  </si>
  <si>
    <t>Fornecedor</t>
  </si>
  <si>
    <t>Contrato</t>
  </si>
  <si>
    <t xml:space="preserve"> </t>
  </si>
  <si>
    <t>Valor a Pagar Mensal (VPM)
VPM = VF + VCEx</t>
  </si>
  <si>
    <t xml:space="preserve">∑ CEx </t>
  </si>
  <si>
    <r>
      <t xml:space="preserve">VCEx
</t>
    </r>
    <r>
      <rPr>
        <b/>
        <i/>
        <sz val="9"/>
        <color theme="1"/>
        <rFont val="Tahoma"/>
        <family val="2"/>
      </rPr>
      <t>(∑ CEx * VC)</t>
    </r>
  </si>
  <si>
    <t>Ciclo</t>
  </si>
  <si>
    <t>Orientações:</t>
  </si>
  <si>
    <t>1. Preencher apenas as células marcadas em amarelo</t>
  </si>
  <si>
    <t xml:space="preserve">2. Os valores das células de Valor do Chamado (VC) e Chamados Atendidos (C) podem ser preenchidos para fins de estimativa, mas serão consolidados na planilha pela Finep apenas após execução e ateste dos quantitativos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</si>
</sst>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i/>
      <sz val="9"/>
      <color theme="1"/>
      <name val="Tahoma"/>
      <family val="2"/>
    </font>
    <font>
      <i/>
      <sz val="9"/>
      <color theme="1"/>
      <name val="Tahoma"/>
      <family val="2"/>
    </font>
    <font>
      <b/>
      <sz val="9"/>
      <name val="Tahoma"/>
      <family val="2"/>
    </font>
    <font>
      <sz val="9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5" fillId="4" borderId="1" xfId="0" applyFont="1" applyFill="1" applyBorder="1"/>
    <xf numFmtId="0" fontId="2" fillId="4" borderId="1" xfId="0" applyFont="1" applyFill="1" applyBorder="1"/>
    <xf numFmtId="0" fontId="6" fillId="0" borderId="0" xfId="0" applyFont="1"/>
    <xf numFmtId="0" fontId="6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4" borderId="1" xfId="0" applyFont="1" applyFill="1" applyBorder="1" applyAlignment="1">
      <alignment wrapText="1"/>
    </xf>
    <xf numFmtId="164" fontId="5" fillId="4" borderId="1" xfId="1" applyNumberFormat="1" applyFont="1" applyFill="1" applyBorder="1"/>
    <xf numFmtId="164" fontId="5" fillId="4" borderId="1" xfId="0" applyNumberFormat="1" applyFont="1" applyFill="1" applyBorder="1"/>
    <xf numFmtId="0" fontId="2" fillId="4" borderId="1" xfId="0" applyFont="1" applyFill="1" applyBorder="1" applyAlignment="1">
      <alignment wrapText="1"/>
    </xf>
    <xf numFmtId="164" fontId="2" fillId="4" borderId="1" xfId="1" applyNumberFormat="1" applyFont="1" applyFill="1" applyBorder="1"/>
    <xf numFmtId="164" fontId="2" fillId="4" borderId="1" xfId="0" applyNumberFormat="1" applyFont="1" applyFill="1" applyBorder="1"/>
    <xf numFmtId="0" fontId="6" fillId="5" borderId="1" xfId="0" applyFont="1" applyFill="1" applyBorder="1"/>
    <xf numFmtId="0" fontId="2" fillId="3" borderId="1" xfId="0" applyFont="1" applyFill="1" applyBorder="1" applyAlignment="1">
      <alignment wrapText="1"/>
    </xf>
    <xf numFmtId="44" fontId="2" fillId="3" borderId="1" xfId="0" applyNumberFormat="1" applyFont="1" applyFill="1" applyBorder="1"/>
    <xf numFmtId="44" fontId="6" fillId="3" borderId="1" xfId="0" applyNumberFormat="1" applyFont="1" applyFill="1" applyBorder="1"/>
    <xf numFmtId="0" fontId="6" fillId="0" borderId="0" xfId="0" applyFont="1" applyAlignment="1">
      <alignment wrapText="1"/>
    </xf>
    <xf numFmtId="0" fontId="2" fillId="0" borderId="0" xfId="0" applyFont="1"/>
    <xf numFmtId="0" fontId="6" fillId="0" borderId="0" xfId="0" applyFont="1" applyAlignment="1"/>
    <xf numFmtId="44" fontId="6" fillId="2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top"/>
    </xf>
    <xf numFmtId="164" fontId="6" fillId="2" borderId="1" xfId="1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44" fontId="6" fillId="5" borderId="1" xfId="0" applyNumberFormat="1" applyFont="1" applyFill="1" applyBorder="1" applyAlignment="1">
      <alignment horizontal="center"/>
    </xf>
    <xf numFmtId="164" fontId="6" fillId="6" borderId="1" xfId="1" applyNumberFormat="1" applyFont="1" applyFill="1" applyBorder="1" applyAlignment="1">
      <alignment horizontal="center"/>
    </xf>
    <xf numFmtId="164" fontId="6" fillId="5" borderId="1" xfId="1" applyNumberFormat="1" applyFont="1" applyFill="1" applyBorder="1" applyAlignment="1">
      <alignment horizontal="center"/>
    </xf>
    <xf numFmtId="44" fontId="2" fillId="4" borderId="1" xfId="2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4" fontId="6" fillId="6" borderId="2" xfId="2" applyFont="1" applyFill="1" applyBorder="1" applyAlignment="1">
      <alignment horizontal="center"/>
    </xf>
    <xf numFmtId="44" fontId="6" fillId="6" borderId="3" xfId="2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top" wrapText="1"/>
    </xf>
    <xf numFmtId="44" fontId="5" fillId="4" borderId="1" xfId="2" applyFont="1" applyFill="1" applyBorder="1" applyAlignment="1">
      <alignment horizontal="center"/>
    </xf>
    <xf numFmtId="44" fontId="5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top"/>
    </xf>
    <xf numFmtId="44" fontId="2" fillId="4" borderId="1" xfId="0" applyNumberFormat="1" applyFont="1" applyFill="1" applyBorder="1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495300</xdr:colOff>
      <xdr:row>1</xdr:row>
      <xdr:rowOff>9525</xdr:rowOff>
    </xdr:from>
    <xdr:to>
      <xdr:col>14</xdr:col>
      <xdr:colOff>1539240</xdr:colOff>
      <xdr:row>5</xdr:row>
      <xdr:rowOff>111125</xdr:rowOff>
    </xdr:to>
    <xdr:pic>
      <xdr:nvPicPr>
        <xdr:cNvPr id="2" name="Imagem 1" descr="19 12 2019 assinatura te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152400"/>
          <a:ext cx="4305300" cy="86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6"/>
  <sheetViews>
    <sheetView tabSelected="1" workbookViewId="0">
      <selection activeCell="O28" sqref="O28"/>
    </sheetView>
  </sheetViews>
  <sheetFormatPr defaultColWidth="9.140625" defaultRowHeight="11.25" x14ac:dyDescent="0.15"/>
  <cols>
    <col min="1" max="1" width="7.28515625" style="3" customWidth="1"/>
    <col min="2" max="2" width="8" style="3" customWidth="1"/>
    <col min="3" max="3" width="5.42578125" style="3" customWidth="1"/>
    <col min="4" max="4" width="12" style="3" customWidth="1"/>
    <col min="5" max="5" width="6.85546875" style="3" customWidth="1"/>
    <col min="6" max="6" width="13.42578125" style="3" customWidth="1"/>
    <col min="7" max="7" width="6.42578125" style="3" customWidth="1"/>
    <col min="8" max="8" width="13.140625" style="3" customWidth="1"/>
    <col min="9" max="9" width="6.5703125" style="3" customWidth="1"/>
    <col min="10" max="10" width="13.28515625" style="3" customWidth="1"/>
    <col min="11" max="11" width="6.5703125" style="3" customWidth="1"/>
    <col min="12" max="12" width="17.42578125" style="3" customWidth="1"/>
    <col min="13" max="13" width="13.7109375" style="3" customWidth="1"/>
    <col min="14" max="14" width="17.7109375" style="3" customWidth="1"/>
    <col min="15" max="15" width="23.28515625" style="3" customWidth="1"/>
    <col min="16" max="16" width="24" style="3" bestFit="1" customWidth="1"/>
    <col min="17" max="16384" width="9.140625" style="3"/>
  </cols>
  <sheetData>
    <row r="2" spans="1:16" ht="15" customHeight="1" x14ac:dyDescent="0.15">
      <c r="A2" s="29" t="s">
        <v>10</v>
      </c>
      <c r="B2" s="29"/>
      <c r="C2" s="29"/>
      <c r="D2" s="29"/>
      <c r="E2" s="30"/>
      <c r="F2" s="31"/>
    </row>
    <row r="3" spans="1:16" ht="15" customHeight="1" x14ac:dyDescent="0.15">
      <c r="A3" s="29" t="s">
        <v>11</v>
      </c>
      <c r="B3" s="29"/>
      <c r="C3" s="29"/>
      <c r="D3" s="29"/>
      <c r="E3" s="30"/>
      <c r="F3" s="31"/>
    </row>
    <row r="4" spans="1:16" ht="15" customHeight="1" x14ac:dyDescent="0.15">
      <c r="A4" s="29" t="s">
        <v>1</v>
      </c>
      <c r="B4" s="29"/>
      <c r="C4" s="29"/>
      <c r="D4" s="29"/>
      <c r="E4" s="30">
        <v>90</v>
      </c>
      <c r="F4" s="31"/>
    </row>
    <row r="5" spans="1:16" ht="15" customHeight="1" x14ac:dyDescent="0.15">
      <c r="A5" s="29" t="s">
        <v>2</v>
      </c>
      <c r="B5" s="29"/>
      <c r="C5" s="29"/>
      <c r="D5" s="29"/>
      <c r="E5" s="32"/>
      <c r="F5" s="33"/>
      <c r="I5" s="18"/>
      <c r="J5" s="18"/>
      <c r="K5" s="18"/>
    </row>
    <row r="7" spans="1:16" s="7" customFormat="1" ht="32.25" customHeight="1" x14ac:dyDescent="0.25">
      <c r="A7" s="4" t="s">
        <v>16</v>
      </c>
      <c r="B7" s="4" t="s">
        <v>0</v>
      </c>
      <c r="C7" s="37" t="s">
        <v>1</v>
      </c>
      <c r="D7" s="37"/>
      <c r="E7" s="37" t="s">
        <v>2</v>
      </c>
      <c r="F7" s="37"/>
      <c r="G7" s="34" t="s">
        <v>8</v>
      </c>
      <c r="H7" s="34"/>
      <c r="I7" s="37" t="s">
        <v>6</v>
      </c>
      <c r="J7" s="37"/>
      <c r="K7" s="34" t="s">
        <v>7</v>
      </c>
      <c r="L7" s="37"/>
      <c r="M7" s="34" t="s">
        <v>9</v>
      </c>
      <c r="N7" s="34"/>
      <c r="O7" s="5" t="s">
        <v>13</v>
      </c>
      <c r="P7" s="6"/>
    </row>
    <row r="8" spans="1:16" x14ac:dyDescent="0.15">
      <c r="A8" s="22">
        <v>1</v>
      </c>
      <c r="B8" s="14">
        <v>1</v>
      </c>
      <c r="C8" s="24">
        <f>$E$4</f>
        <v>90</v>
      </c>
      <c r="D8" s="24"/>
      <c r="E8" s="25">
        <f t="shared" ref="E8:E22" si="0">$E$5</f>
        <v>0</v>
      </c>
      <c r="F8" s="25"/>
      <c r="G8" s="25">
        <f>C8*E8</f>
        <v>0</v>
      </c>
      <c r="H8" s="25"/>
      <c r="I8" s="26"/>
      <c r="J8" s="26"/>
      <c r="K8" s="27">
        <f>I8-C8</f>
        <v>-90</v>
      </c>
      <c r="L8" s="27"/>
      <c r="M8" s="23"/>
      <c r="N8" s="23"/>
      <c r="O8" s="17">
        <f t="shared" ref="O8:O10" si="1">G8+N8</f>
        <v>0</v>
      </c>
    </row>
    <row r="9" spans="1:16" x14ac:dyDescent="0.15">
      <c r="A9" s="22"/>
      <c r="B9" s="14">
        <v>2</v>
      </c>
      <c r="C9" s="24">
        <f>$E$4</f>
        <v>90</v>
      </c>
      <c r="D9" s="24"/>
      <c r="E9" s="25">
        <f t="shared" si="0"/>
        <v>0</v>
      </c>
      <c r="F9" s="25"/>
      <c r="G9" s="25">
        <f t="shared" ref="G9:G10" si="2">C9*E9</f>
        <v>0</v>
      </c>
      <c r="H9" s="25"/>
      <c r="I9" s="26"/>
      <c r="J9" s="26"/>
      <c r="K9" s="27">
        <f t="shared" ref="K9:K10" si="3">I9-C9</f>
        <v>-90</v>
      </c>
      <c r="L9" s="27"/>
      <c r="M9" s="23"/>
      <c r="N9" s="23"/>
      <c r="O9" s="17">
        <f t="shared" si="1"/>
        <v>0</v>
      </c>
    </row>
    <row r="10" spans="1:16" x14ac:dyDescent="0.15">
      <c r="A10" s="22"/>
      <c r="B10" s="14">
        <v>3</v>
      </c>
      <c r="C10" s="24">
        <f>$E$4</f>
        <v>90</v>
      </c>
      <c r="D10" s="24"/>
      <c r="E10" s="25">
        <f t="shared" si="0"/>
        <v>0</v>
      </c>
      <c r="F10" s="25"/>
      <c r="G10" s="25">
        <f t="shared" si="2"/>
        <v>0</v>
      </c>
      <c r="H10" s="25"/>
      <c r="I10" s="26"/>
      <c r="J10" s="26"/>
      <c r="K10" s="27">
        <f t="shared" si="3"/>
        <v>-90</v>
      </c>
      <c r="L10" s="27"/>
      <c r="M10" s="23"/>
      <c r="N10" s="23"/>
      <c r="O10" s="17">
        <f t="shared" si="1"/>
        <v>0</v>
      </c>
    </row>
    <row r="11" spans="1:16" ht="26.25" customHeight="1" x14ac:dyDescent="0.15">
      <c r="A11" s="22"/>
      <c r="B11" s="14">
        <v>4</v>
      </c>
      <c r="C11" s="24">
        <f>$E$4</f>
        <v>90</v>
      </c>
      <c r="D11" s="24"/>
      <c r="E11" s="25">
        <f t="shared" si="0"/>
        <v>0</v>
      </c>
      <c r="F11" s="25"/>
      <c r="G11" s="25">
        <f>C11*E11</f>
        <v>0</v>
      </c>
      <c r="H11" s="25"/>
      <c r="I11" s="26"/>
      <c r="J11" s="26"/>
      <c r="K11" s="27">
        <f>I11-C11</f>
        <v>-90</v>
      </c>
      <c r="L11" s="27"/>
      <c r="M11" s="15" t="s">
        <v>15</v>
      </c>
      <c r="N11" s="16">
        <f>L12*$E$5</f>
        <v>0</v>
      </c>
      <c r="O11" s="17">
        <f>G11+N11</f>
        <v>0</v>
      </c>
    </row>
    <row r="12" spans="1:16" ht="22.5" x14ac:dyDescent="0.15">
      <c r="A12" s="22"/>
      <c r="B12" s="8" t="s">
        <v>4</v>
      </c>
      <c r="C12" s="1" t="s">
        <v>3</v>
      </c>
      <c r="D12" s="1">
        <f>SUM(C8:D11)</f>
        <v>360</v>
      </c>
      <c r="E12" s="36">
        <f t="shared" si="0"/>
        <v>0</v>
      </c>
      <c r="F12" s="36"/>
      <c r="G12" s="35">
        <f>SUM(G8:H11)</f>
        <v>0</v>
      </c>
      <c r="H12" s="35"/>
      <c r="I12" s="1" t="s">
        <v>5</v>
      </c>
      <c r="J12" s="9">
        <f>SUM(I8:J11)</f>
        <v>0</v>
      </c>
      <c r="K12" s="1" t="s">
        <v>14</v>
      </c>
      <c r="L12" s="10">
        <f>SUM(K8:L11)</f>
        <v>-360</v>
      </c>
      <c r="M12" s="21"/>
      <c r="N12" s="21"/>
      <c r="O12" s="21"/>
    </row>
    <row r="13" spans="1:16" x14ac:dyDescent="0.15">
      <c r="A13" s="22">
        <v>2</v>
      </c>
      <c r="B13" s="14">
        <v>5</v>
      </c>
      <c r="C13" s="24">
        <f>$E$4</f>
        <v>90</v>
      </c>
      <c r="D13" s="24"/>
      <c r="E13" s="25">
        <f t="shared" si="0"/>
        <v>0</v>
      </c>
      <c r="F13" s="25"/>
      <c r="G13" s="25">
        <f>C13*E13</f>
        <v>0</v>
      </c>
      <c r="H13" s="25"/>
      <c r="I13" s="26"/>
      <c r="J13" s="26"/>
      <c r="K13" s="27">
        <f>I13-C13</f>
        <v>-90</v>
      </c>
      <c r="L13" s="27"/>
      <c r="M13" s="23"/>
      <c r="N13" s="23"/>
      <c r="O13" s="17">
        <f t="shared" ref="O13:O16" si="4">G13+N13</f>
        <v>0</v>
      </c>
      <c r="P13" s="3" t="s">
        <v>12</v>
      </c>
    </row>
    <row r="14" spans="1:16" x14ac:dyDescent="0.15">
      <c r="A14" s="22"/>
      <c r="B14" s="14">
        <v>6</v>
      </c>
      <c r="C14" s="24">
        <f>$E$4</f>
        <v>90</v>
      </c>
      <c r="D14" s="24"/>
      <c r="E14" s="25">
        <f t="shared" si="0"/>
        <v>0</v>
      </c>
      <c r="F14" s="25"/>
      <c r="G14" s="25">
        <f t="shared" ref="G14:G15" si="5">C14*E14</f>
        <v>0</v>
      </c>
      <c r="H14" s="25"/>
      <c r="I14" s="26"/>
      <c r="J14" s="26"/>
      <c r="K14" s="27">
        <f t="shared" ref="K14:K15" si="6">I14-C14</f>
        <v>-90</v>
      </c>
      <c r="L14" s="27"/>
      <c r="M14" s="23"/>
      <c r="N14" s="23"/>
      <c r="O14" s="17">
        <f t="shared" si="4"/>
        <v>0</v>
      </c>
    </row>
    <row r="15" spans="1:16" x14ac:dyDescent="0.15">
      <c r="A15" s="22"/>
      <c r="B15" s="14">
        <v>7</v>
      </c>
      <c r="C15" s="24">
        <f>$E$4</f>
        <v>90</v>
      </c>
      <c r="D15" s="24"/>
      <c r="E15" s="25">
        <f t="shared" si="0"/>
        <v>0</v>
      </c>
      <c r="F15" s="25"/>
      <c r="G15" s="25">
        <f t="shared" si="5"/>
        <v>0</v>
      </c>
      <c r="H15" s="25"/>
      <c r="I15" s="26"/>
      <c r="J15" s="26"/>
      <c r="K15" s="27">
        <f t="shared" si="6"/>
        <v>-90</v>
      </c>
      <c r="L15" s="27"/>
      <c r="M15" s="23"/>
      <c r="N15" s="23"/>
      <c r="O15" s="17">
        <f t="shared" si="4"/>
        <v>0</v>
      </c>
    </row>
    <row r="16" spans="1:16" ht="22.5" x14ac:dyDescent="0.15">
      <c r="A16" s="22"/>
      <c r="B16" s="14">
        <v>8</v>
      </c>
      <c r="C16" s="24">
        <f>$E$4</f>
        <v>90</v>
      </c>
      <c r="D16" s="24"/>
      <c r="E16" s="25">
        <f t="shared" si="0"/>
        <v>0</v>
      </c>
      <c r="F16" s="25"/>
      <c r="G16" s="25">
        <f>C16*E16</f>
        <v>0</v>
      </c>
      <c r="H16" s="25"/>
      <c r="I16" s="26"/>
      <c r="J16" s="26"/>
      <c r="K16" s="27">
        <f>I16-C16</f>
        <v>-90</v>
      </c>
      <c r="L16" s="27"/>
      <c r="M16" s="15" t="s">
        <v>15</v>
      </c>
      <c r="N16" s="16">
        <f>L17*$E$5</f>
        <v>0</v>
      </c>
      <c r="O16" s="17">
        <f t="shared" si="4"/>
        <v>0</v>
      </c>
    </row>
    <row r="17" spans="1:15" ht="22.5" x14ac:dyDescent="0.15">
      <c r="A17" s="22"/>
      <c r="B17" s="11" t="s">
        <v>4</v>
      </c>
      <c r="C17" s="2" t="s">
        <v>3</v>
      </c>
      <c r="D17" s="2">
        <f>SUM(C13:D16)</f>
        <v>360</v>
      </c>
      <c r="E17" s="38">
        <f t="shared" si="0"/>
        <v>0</v>
      </c>
      <c r="F17" s="38"/>
      <c r="G17" s="28">
        <f>SUM(G13:H16)</f>
        <v>0</v>
      </c>
      <c r="H17" s="28"/>
      <c r="I17" s="2" t="s">
        <v>5</v>
      </c>
      <c r="J17" s="12">
        <f>SUM(I13:J16)</f>
        <v>0</v>
      </c>
      <c r="K17" s="1" t="s">
        <v>14</v>
      </c>
      <c r="L17" s="13">
        <f>SUM(K13:L16)</f>
        <v>-360</v>
      </c>
      <c r="M17" s="21"/>
      <c r="N17" s="21"/>
      <c r="O17" s="21"/>
    </row>
    <row r="18" spans="1:15" x14ac:dyDescent="0.15">
      <c r="A18" s="22">
        <v>3</v>
      </c>
      <c r="B18" s="14">
        <v>9</v>
      </c>
      <c r="C18" s="24">
        <f>$E$4</f>
        <v>90</v>
      </c>
      <c r="D18" s="24"/>
      <c r="E18" s="25">
        <f t="shared" si="0"/>
        <v>0</v>
      </c>
      <c r="F18" s="25"/>
      <c r="G18" s="25">
        <f>C18*E18</f>
        <v>0</v>
      </c>
      <c r="H18" s="25"/>
      <c r="I18" s="26"/>
      <c r="J18" s="26"/>
      <c r="K18" s="27">
        <f>I18-C18</f>
        <v>-90</v>
      </c>
      <c r="L18" s="27"/>
      <c r="M18" s="23"/>
      <c r="N18" s="23"/>
      <c r="O18" s="17">
        <f t="shared" ref="O18:O21" si="7">G18+N18</f>
        <v>0</v>
      </c>
    </row>
    <row r="19" spans="1:15" x14ac:dyDescent="0.15">
      <c r="A19" s="22"/>
      <c r="B19" s="14">
        <v>10</v>
      </c>
      <c r="C19" s="24">
        <f>$E$4</f>
        <v>90</v>
      </c>
      <c r="D19" s="24"/>
      <c r="E19" s="25">
        <f t="shared" si="0"/>
        <v>0</v>
      </c>
      <c r="F19" s="25"/>
      <c r="G19" s="25">
        <f t="shared" ref="G19:G20" si="8">C19*E19</f>
        <v>0</v>
      </c>
      <c r="H19" s="25"/>
      <c r="I19" s="26"/>
      <c r="J19" s="26"/>
      <c r="K19" s="27">
        <f t="shared" ref="K19:K20" si="9">I19-C19</f>
        <v>-90</v>
      </c>
      <c r="L19" s="27"/>
      <c r="M19" s="23"/>
      <c r="N19" s="23"/>
      <c r="O19" s="17">
        <f t="shared" si="7"/>
        <v>0</v>
      </c>
    </row>
    <row r="20" spans="1:15" x14ac:dyDescent="0.15">
      <c r="A20" s="22"/>
      <c r="B20" s="14">
        <v>11</v>
      </c>
      <c r="C20" s="24">
        <f>$E$4</f>
        <v>90</v>
      </c>
      <c r="D20" s="24"/>
      <c r="E20" s="25">
        <f t="shared" si="0"/>
        <v>0</v>
      </c>
      <c r="F20" s="25"/>
      <c r="G20" s="25">
        <f t="shared" si="8"/>
        <v>0</v>
      </c>
      <c r="H20" s="25"/>
      <c r="I20" s="26"/>
      <c r="J20" s="26"/>
      <c r="K20" s="27">
        <f t="shared" si="9"/>
        <v>-90</v>
      </c>
      <c r="L20" s="27"/>
      <c r="M20" s="23"/>
      <c r="N20" s="23"/>
      <c r="O20" s="17">
        <f t="shared" si="7"/>
        <v>0</v>
      </c>
    </row>
    <row r="21" spans="1:15" ht="22.5" x14ac:dyDescent="0.15">
      <c r="A21" s="22"/>
      <c r="B21" s="14">
        <v>12</v>
      </c>
      <c r="C21" s="24">
        <f>$E$4</f>
        <v>90</v>
      </c>
      <c r="D21" s="24"/>
      <c r="E21" s="25">
        <f t="shared" si="0"/>
        <v>0</v>
      </c>
      <c r="F21" s="25"/>
      <c r="G21" s="25">
        <f>C21*E21</f>
        <v>0</v>
      </c>
      <c r="H21" s="25"/>
      <c r="I21" s="26"/>
      <c r="J21" s="26"/>
      <c r="K21" s="27">
        <f>I21-C21</f>
        <v>-90</v>
      </c>
      <c r="L21" s="27"/>
      <c r="M21" s="15" t="s">
        <v>15</v>
      </c>
      <c r="N21" s="16">
        <f>L22*$E$5</f>
        <v>0</v>
      </c>
      <c r="O21" s="17">
        <f t="shared" si="7"/>
        <v>0</v>
      </c>
    </row>
    <row r="22" spans="1:15" ht="22.5" x14ac:dyDescent="0.15">
      <c r="A22" s="22"/>
      <c r="B22" s="11" t="s">
        <v>4</v>
      </c>
      <c r="C22" s="2" t="s">
        <v>3</v>
      </c>
      <c r="D22" s="2">
        <f>SUM(C18:D21)</f>
        <v>360</v>
      </c>
      <c r="E22" s="38">
        <f t="shared" si="0"/>
        <v>0</v>
      </c>
      <c r="F22" s="38"/>
      <c r="G22" s="28">
        <f>SUM(G18:H21)</f>
        <v>0</v>
      </c>
      <c r="H22" s="28"/>
      <c r="I22" s="2" t="s">
        <v>5</v>
      </c>
      <c r="J22" s="12">
        <f>SUM(I18:J21)</f>
        <v>0</v>
      </c>
      <c r="K22" s="1" t="s">
        <v>14</v>
      </c>
      <c r="L22" s="13">
        <f>SUM(K18:L21)</f>
        <v>-360</v>
      </c>
      <c r="M22" s="21"/>
      <c r="N22" s="21"/>
      <c r="O22" s="21"/>
    </row>
    <row r="24" spans="1:15" x14ac:dyDescent="0.15">
      <c r="A24" s="19" t="s">
        <v>17</v>
      </c>
    </row>
    <row r="25" spans="1:15" x14ac:dyDescent="0.15">
      <c r="A25" s="20" t="s">
        <v>18</v>
      </c>
      <c r="B25" s="20"/>
      <c r="C25" s="20"/>
    </row>
    <row r="26" spans="1:15" x14ac:dyDescent="0.15">
      <c r="A26" s="20" t="s">
        <v>19</v>
      </c>
      <c r="B26" s="20"/>
      <c r="C26" s="20"/>
    </row>
  </sheetData>
  <mergeCells count="89">
    <mergeCell ref="C21:D21"/>
    <mergeCell ref="E7:F7"/>
    <mergeCell ref="E8:F8"/>
    <mergeCell ref="E9:F9"/>
    <mergeCell ref="E10:F10"/>
    <mergeCell ref="C10:D10"/>
    <mergeCell ref="C11:D11"/>
    <mergeCell ref="C14:D14"/>
    <mergeCell ref="C15:D15"/>
    <mergeCell ref="C16:D16"/>
    <mergeCell ref="C7:D7"/>
    <mergeCell ref="C8:D8"/>
    <mergeCell ref="C9:D9"/>
    <mergeCell ref="C18:D18"/>
    <mergeCell ref="I21:J21"/>
    <mergeCell ref="E22:F22"/>
    <mergeCell ref="I7:J7"/>
    <mergeCell ref="I8:J8"/>
    <mergeCell ref="I9:J9"/>
    <mergeCell ref="I10:J10"/>
    <mergeCell ref="I11:J11"/>
    <mergeCell ref="I14:J14"/>
    <mergeCell ref="I15:J15"/>
    <mergeCell ref="E11:F11"/>
    <mergeCell ref="E14:F14"/>
    <mergeCell ref="E15:F15"/>
    <mergeCell ref="E16:F16"/>
    <mergeCell ref="E17:F17"/>
    <mergeCell ref="E21:F21"/>
    <mergeCell ref="K21:L21"/>
    <mergeCell ref="K7:L7"/>
    <mergeCell ref="K8:L8"/>
    <mergeCell ref="K9:L9"/>
    <mergeCell ref="K10:L10"/>
    <mergeCell ref="K11:L11"/>
    <mergeCell ref="K14:L14"/>
    <mergeCell ref="K18:L18"/>
    <mergeCell ref="G21:H21"/>
    <mergeCell ref="G22:H22"/>
    <mergeCell ref="G12:H12"/>
    <mergeCell ref="E12:F12"/>
    <mergeCell ref="G7:H7"/>
    <mergeCell ref="G8:H8"/>
    <mergeCell ref="G9:H9"/>
    <mergeCell ref="G10:H10"/>
    <mergeCell ref="G11:H11"/>
    <mergeCell ref="G14:H14"/>
    <mergeCell ref="G15:H15"/>
    <mergeCell ref="G16:H16"/>
    <mergeCell ref="E18:F18"/>
    <mergeCell ref="G18:H18"/>
    <mergeCell ref="E19:F19"/>
    <mergeCell ref="G19:H19"/>
    <mergeCell ref="M7:N7"/>
    <mergeCell ref="M12:O12"/>
    <mergeCell ref="C13:D13"/>
    <mergeCell ref="E13:F13"/>
    <mergeCell ref="G13:H13"/>
    <mergeCell ref="I13:J13"/>
    <mergeCell ref="K13:L13"/>
    <mergeCell ref="I19:J19"/>
    <mergeCell ref="K19:L19"/>
    <mergeCell ref="A2:D2"/>
    <mergeCell ref="A3:D3"/>
    <mergeCell ref="A4:D4"/>
    <mergeCell ref="A5:D5"/>
    <mergeCell ref="E2:F2"/>
    <mergeCell ref="E3:F3"/>
    <mergeCell ref="E4:F4"/>
    <mergeCell ref="E5:F5"/>
    <mergeCell ref="K15:L15"/>
    <mergeCell ref="K16:L16"/>
    <mergeCell ref="I16:J16"/>
    <mergeCell ref="M22:O22"/>
    <mergeCell ref="A8:A12"/>
    <mergeCell ref="A13:A17"/>
    <mergeCell ref="A18:A22"/>
    <mergeCell ref="M8:N10"/>
    <mergeCell ref="M13:N15"/>
    <mergeCell ref="M18:N20"/>
    <mergeCell ref="C20:D20"/>
    <mergeCell ref="E20:F20"/>
    <mergeCell ref="G20:H20"/>
    <mergeCell ref="I20:J20"/>
    <mergeCell ref="K20:L20"/>
    <mergeCell ref="C19:D19"/>
    <mergeCell ref="M17:O17"/>
    <mergeCell ref="G17:H17"/>
    <mergeCell ref="I18:J18"/>
  </mergeCells>
  <pageMargins left="0.511811024" right="0.511811024" top="0.78740157499999996" bottom="0.78740157499999996" header="0.31496062000000002" footer="0.31496062000000002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Finep - Financiadora de Estudos e Projetos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Manaia Gonçalves Chaves</dc:creator>
  <cp:lastModifiedBy>Sonia de Bessa Alves</cp:lastModifiedBy>
  <cp:lastPrinted>2020-01-02T20:32:54Z</cp:lastPrinted>
  <dcterms:created xsi:type="dcterms:W3CDTF">2020-01-02T19:20:20Z</dcterms:created>
  <dcterms:modified xsi:type="dcterms:W3CDTF">2020-02-11T14:19:12Z</dcterms:modified>
</cp:coreProperties>
</file>